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2172229922948-my.sharepoint.com/personal/amandadavis_ywcaquincy_org/Documents/Desktop/FY24 CoC Competition/"/>
    </mc:Choice>
  </mc:AlternateContent>
  <xr:revisionPtr revIDLastSave="7" documentId="8_{E4B90A1F-39D2-4A99-8433-8D01D6B3C5B5}" xr6:coauthVersionLast="47" xr6:coauthVersionMax="47" xr10:uidLastSave="{E5A203C5-1986-4A2F-A2FA-AFAFA925CBA7}"/>
  <bookViews>
    <workbookView xWindow="28690" yWindow="-110" windowWidth="29020" windowHeight="15700" xr2:uid="{1669CE55-65CD-4A99-92F4-DDF17C5A58A1}"/>
  </bookViews>
  <sheets>
    <sheet name="INSTRUCTIONS " sheetId="9" r:id="rId1"/>
    <sheet name="PSH &amp; RRH" sheetId="6" state="hidden" r:id="rId2"/>
    <sheet name="Joint TH-RRH" sheetId="1" state="hidden" r:id="rId3"/>
    <sheet name="SSO - CE" sheetId="7" state="hidden" r:id="rId4"/>
    <sheet name="Housing First Fidelity" sheetId="5" r:id="rId5"/>
    <sheet name="RENEWAL PROJECT PERFORMANCE" sheetId="11" r:id="rId6"/>
    <sheet name="NEW PROJECT PERFORMANCE" sheetId="13" r:id="rId7"/>
    <sheet name="Proj Performance by Project" sheetId="12" state="hidden" r:id="rId8"/>
  </sheets>
  <externalReferences>
    <externalReference r:id="rId9"/>
  </externalReferences>
  <definedNames>
    <definedName name="PerfSelect">[1]LISTS!$A$3:$A$6</definedName>
    <definedName name="_xlnm.Print_Area" localSheetId="2">'Joint TH-RRH'!$A$1:$AV$46</definedName>
    <definedName name="_xlnm.Print_Area" localSheetId="1">'PSH &amp; RRH'!$A$1:$AV$46</definedName>
    <definedName name="_xlnm.Print_Area" localSheetId="3">'SSO - CE'!$A$1:$AV$46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3" l="1"/>
  <c r="G39" i="13" s="1"/>
  <c r="G47" i="13" s="1"/>
  <c r="F37" i="11" l="1"/>
  <c r="G37" i="11" s="1"/>
  <c r="G45" i="11" s="1"/>
  <c r="B109" i="5" l="1"/>
  <c r="B110" i="5" s="1"/>
  <c r="B10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tc={658D18D3-1A51-4915-95CA-ED7A608C00BB}</author>
    <author>tc={0123C0BF-4034-4339-8A1E-7B525D074E49}</author>
    <author>tc={1A8C5962-4CB0-4342-946C-1D9856D4D96A}</author>
  </authors>
  <commentList>
    <comment ref="D16" authorId="0" shapeId="0" xr:uid="{658D18D3-1A51-4915-95CA-ED7A608C00BB}">
      <text>
        <t>[Threaded comment]
Your version of Excel allows you to read this threaded comment; however, any edits to it will get removed if the file is opened in a newer version of Excel. Learn more: https://go.microsoft.com/fwlink/?linkid=870924
Comment:
    EXAMPLE: if you served 5 households with RRH, and their months of financial assistance were 3, 6, 8, 5, 9 you will add those together and divide by 5.</t>
      </text>
    </comment>
    <comment ref="D22" authorId="1" shapeId="0" xr:uid="{0123C0BF-4034-4339-8A1E-7B525D074E49}">
      <text>
        <t>[Threaded comment]
Your version of Excel allows you to read this threaded comment; however, any edits to it will get removed if the file is opened in a newer version of Excel. Learn more: https://go.microsoft.com/fwlink/?linkid=870924
Comment:
    For example, if 96 people at 1 or more sources at start, and 77 had 1 or more sources at exit, you would do 1 - (77 / 96) = 19.79%</t>
      </text>
    </comment>
    <comment ref="D25" authorId="2" shapeId="0" xr:uid="{1A8C5962-4CB0-4342-946C-1D9856D4D96A}">
      <text>
        <t>[Threaded comment]
Your version of Excel allows you to read this threaded comment; however, any edits to it will get removed if the file is opened in a newer version of Excel. Learn more: https://go.microsoft.com/fwlink/?linkid=870924
Comment:
    "Total" should be in a gray row and should be the biggest number in the table.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tc={E5F2B90F-0CBC-499C-8E4F-BB851E915BD4}</author>
    <author>tc={2484F02E-DC9D-4D32-BEC1-6B0D2340A8F6}</author>
    <author>tc={81F2CBEC-D821-4683-A6EC-F0912E5A9EA1}</author>
  </authors>
  <commentList>
    <comment ref="D18" authorId="0" shapeId="0" xr:uid="{E5F2B90F-0CBC-499C-8E4F-BB851E915BD4}">
      <text>
        <t>[Threaded comment]
Your version of Excel allows you to read this threaded comment; however, any edits to it will get removed if the file is opened in a newer version of Excel. Learn more: https://go.microsoft.com/fwlink/?linkid=870924
Comment:
    EXAMPLE: if you served 5 households with RRH, and their months of financial assistance were 3, 6, 8, 5, 9 you will add those together and divide by 5.</t>
      </text>
    </comment>
    <comment ref="D24" authorId="1" shapeId="0" xr:uid="{2484F02E-DC9D-4D32-BEC1-6B0D2340A8F6}">
      <text>
        <t>[Threaded comment]
Your version of Excel allows you to read this threaded comment; however, any edits to it will get removed if the file is opened in a newer version of Excel. Learn more: https://go.microsoft.com/fwlink/?linkid=870924
Comment:
    For example, if 96 people at 1 or more sources at start, and 77 had 1 or more sources at exit, you would do 1 - (77 / 96) = 19.79%</t>
      </text>
    </comment>
    <comment ref="D27" authorId="2" shapeId="0" xr:uid="{81F2CBEC-D821-4683-A6EC-F0912E5A9EA1}">
      <text>
        <t>[Threaded comment]
Your version of Excel allows you to read this threaded comment; however, any edits to it will get removed if the file is opened in a newer version of Excel. Learn more: https://go.microsoft.com/fwlink/?linkid=870924
Comment:
    "Total" should be in a gray row and should be the biggest number in the table.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tc={E5C017B4-6220-4CDD-8CE2-A8CFD5959459}</author>
    <author>tc={C4A2530C-2519-40A2-AA53-88918D3CE0A4}</author>
  </authors>
  <commentList>
    <comment ref="A1" authorId="0" shapeId="0" xr:uid="{E5C017B4-6220-4CDD-8CE2-A8CFD5959459}">
      <text>
        <t>[Threaded comment]
Your version of Excel allows you to read this threaded comment; however, any edits to it will get removed if the file is opened in a newer version of Excel. Learn more: https://go.microsoft.com/fwlink/?linkid=870924
Comment:
    Run APR for reporting group "AGENCY NAME
 U.R. Scoring Matrix"</t>
      </text>
    </comment>
    <comment ref="D16" authorId="1" shapeId="0" xr:uid="{C4A2530C-2519-40A2-AA53-88918D3CE0A4}">
      <text>
        <t>[Threaded comment]
Your version of Excel allows you to read this threaded comment; however, any edits to it will get removed if the file is opened in a newer version of Excel. Learn more: https://go.microsoft.com/fwlink/?linkid=870924
Comment:
    EXAMPLE: if you served 5 households with RRH, and their months of financial assistance were 3, 6, 8, 5, 9 you will add those together and divide by 5.</t>
      </text>
    </comment>
  </commentList>
</comments>
</file>

<file path=xl/sharedStrings.xml><?xml version="1.0" encoding="utf-8"?>
<sst xmlns="http://schemas.openxmlformats.org/spreadsheetml/2006/main" count="862" uniqueCount="311">
  <si>
    <t>INSTRUCTIONS</t>
  </si>
  <si>
    <t xml:space="preserve">Each agency must complete the Project Performance and Housing First Fidelity assessment tabs. </t>
  </si>
  <si>
    <t>1.</t>
  </si>
  <si>
    <t>In HMIS,  run an APR report for 7/1/2023 - 6/30/2024.</t>
  </si>
  <si>
    <t>2.</t>
  </si>
  <si>
    <t xml:space="preserve">If you are a first-time applicant not yet using HMIS, provide the performance data you are able to collect and report. </t>
  </si>
  <si>
    <t>3.</t>
  </si>
  <si>
    <t xml:space="preserve">Use the APR data to complete each row of the appropriate Project Performance tab. </t>
  </si>
  <si>
    <t>4.</t>
  </si>
  <si>
    <t>Complete the Housing First self-assessment</t>
  </si>
  <si>
    <t>Return the completed spreadsheet and required atatachments (below) to</t>
  </si>
  <si>
    <t>5.</t>
  </si>
  <si>
    <t>6.</t>
  </si>
  <si>
    <t xml:space="preserve">A neutral body will review the submission and assign points. Do not enter points. </t>
  </si>
  <si>
    <t xml:space="preserve">Performance targets come from an average of agencies' performance since 2016. </t>
  </si>
  <si>
    <t xml:space="preserve">A complete submission includes the following attachments: </t>
  </si>
  <si>
    <t>P</t>
  </si>
  <si>
    <t>Participant-specific policies &amp; procedures (not human resources policies &amp; procedures)</t>
  </si>
  <si>
    <t>Staff-specific policies &amp; procedures (how the project is to be carried out by staff)</t>
  </si>
  <si>
    <t>SCORING CRITERIA IS NOT COMPLETE WITHOUT POLICIES &amp; PROCEDURES TO VERIFY HOUSING FIRST FIDELITY.</t>
  </si>
  <si>
    <t xml:space="preserve">Instructions for Victim Service Providers are not included: zero VSPs chose to participate in the FY24 CoC Competition. </t>
  </si>
  <si>
    <t>PART 1: AGENCY &amp; PROJECT COMPLIANCE</t>
  </si>
  <si>
    <t>PART 2: PROJECT ADMINISTRATION</t>
  </si>
  <si>
    <t xml:space="preserve">Does this agency have satisfactory capacity, drawdowns, and performance for existing grant(s) that are funded under the S+C or CoC Program, as evidenced by timely reimbursement of subrecipients, regular drawdowns, and timely resolution of any monitoring findings? </t>
  </si>
  <si>
    <t>The type of housing proposed, including the number and configuration of units, will fit the needs of the program participants (e.g., ensuring a range of bedroom sizes to assist various family sizes.)</t>
  </si>
  <si>
    <t xml:space="preserve">OUTSOURCED SERVICES ONLY: Does an MOU exist between applicant and service providing agency? </t>
  </si>
  <si>
    <t>Assessment of Service Needs</t>
  </si>
  <si>
    <t>Legal Services</t>
  </si>
  <si>
    <t xml:space="preserve">Number of </t>
  </si>
  <si>
    <t>Assistance with Moving Costs</t>
  </si>
  <si>
    <t>Life Skills</t>
  </si>
  <si>
    <t xml:space="preserve">Yes, no: </t>
  </si>
  <si>
    <t>0 BR (eff):</t>
  </si>
  <si>
    <t>Case Management</t>
  </si>
  <si>
    <t>Mental Health Services</t>
  </si>
  <si>
    <t xml:space="preserve">1 BR: </t>
  </si>
  <si>
    <t>Child Care</t>
  </si>
  <si>
    <t>Outpatient Health Services</t>
  </si>
  <si>
    <t xml:space="preserve">2 BR: </t>
  </si>
  <si>
    <t>Education Services</t>
  </si>
  <si>
    <t>Outreach Services</t>
  </si>
  <si>
    <t>Is the agency able to meet all timeliness standards per 24 CFR 578.85?</t>
  </si>
  <si>
    <t xml:space="preserve">3 BR: </t>
  </si>
  <si>
    <t>Employment Assistance</t>
  </si>
  <si>
    <t xml:space="preserve">Substance Abuse Treatment </t>
  </si>
  <si>
    <t xml:space="preserve">4 BR: </t>
  </si>
  <si>
    <t>Food</t>
  </si>
  <si>
    <t>Transportation</t>
  </si>
  <si>
    <t>Housing /Counseling Services</t>
  </si>
  <si>
    <t>Utility Deposits</t>
  </si>
  <si>
    <t>Does the agency have any outstanding obligation to HUD that is in arrears or for which a payment schedule has not been agreed upon?</t>
  </si>
  <si>
    <r>
      <t xml:space="preserve">The type of housing proposed, including the number and configuration of units, will fit the needs of the program participants. </t>
    </r>
    <r>
      <rPr>
        <b/>
        <sz val="11"/>
        <color theme="1"/>
        <rFont val="Calibri"/>
        <family val="2"/>
        <scheme val="minor"/>
      </rPr>
      <t>Explain</t>
    </r>
    <r>
      <rPr>
        <sz val="11"/>
        <color theme="1"/>
        <rFont val="Calibri"/>
        <family val="2"/>
        <scheme val="minor"/>
      </rPr>
      <t xml:space="preserve">. </t>
    </r>
  </si>
  <si>
    <t>The proposed project has a specific plan for ensuring program participants will be individually assisted to obtain the benefits of mainstream health, social services, and employment programs for which they are eligible to apply and which meet the needs of the program participants (e.g., Medicare, Medicaid, SSI, Food Stamps, local Workforce office, early childhood education).</t>
  </si>
  <si>
    <t>Does the applicant agency have any audit finding(s) for which a response is overdue or unsatisfactory?</t>
  </si>
  <si>
    <t>Does the agency havea a history of inadequate financial management accounting practices?</t>
  </si>
  <si>
    <t>Program participants are assisted to obtain and remain in permanent housing in a manner that fits their needs (e.g., provides the participant with some type of transportation to access needed services, safety planning, case management, housing that meets accessibility related needs, additional assistance to ensure retention of permanent housing).</t>
  </si>
  <si>
    <t xml:space="preserve">Is there any evidence of untimely expenditures on prior award? State whether the award was Federal, State, or Local. </t>
  </si>
  <si>
    <t>The type of supportive services that will be offered to program participants will ensure successful retention in or help to obtain permanent housing, including all supportive services regardless of funding source.</t>
  </si>
  <si>
    <t xml:space="preserve">Federal, State, or Local? </t>
  </si>
  <si>
    <t>Does the agency have a history of other major capacity issues that have significantly affected the operation of the project and its performance?</t>
  </si>
  <si>
    <t xml:space="preserve">Does this agency understand that its performance data will be submitted to HUD annually via the APR or similar report, and that its performance impacts the CoC's performance scores as a whole via HUD's System Performance Measures? </t>
  </si>
  <si>
    <t>The proposed project is consistent with the plan described by the CoC in response to Section VII.B.4 of this NOFO.</t>
  </si>
  <si>
    <t>Does the agency have a history of not reimbursing subrecipients for eligible costs in a timely manner, or at least quarterly?</t>
  </si>
  <si>
    <t xml:space="preserve">Indicate which supportive services will be available to clients by stating whether they will be unavailable, provided by the applicant, or outsourced to another local agency. </t>
  </si>
  <si>
    <t xml:space="preserve">EXPLAIN ANY "NO" RESPONSES IN AN ATTACHMENT. </t>
  </si>
  <si>
    <t>Does the agency have a history of serving ineligible program participants, expending funds on ineligible costs, or failing to expend funds within statutorily established timeframes?</t>
  </si>
  <si>
    <t xml:space="preserve">REMINDER: COMPLETE THE HOUSING FIRST FIDELITY ASSESSMENT TAB. </t>
  </si>
  <si>
    <t xml:space="preserve">EXPLAIN ANY "YES" RESPONSES IN AN ATTACHMENT. </t>
  </si>
  <si>
    <t>The proposed project will provide enough rapid rehousing assistance to ensure that at any given time a program participant may move from transitional housing to permanent housing. This may be demonstrated by identifying a budget that has twice as many resources for the rapid rehousing portion of the project than the TH portion, by having twice as many PH-RRH units at a point in time as TH units, or by demonstrating that the budget and units are appropriate for the population being served by the project.</t>
  </si>
  <si>
    <r>
      <t xml:space="preserve">One </t>
    </r>
    <r>
      <rPr>
        <i/>
        <sz val="11"/>
        <color rgb="FFFF0000"/>
        <rFont val="Calibri"/>
        <family val="2"/>
        <scheme val="minor"/>
      </rPr>
      <t>must</t>
    </r>
    <r>
      <rPr>
        <sz val="11"/>
        <color rgb="FFFF0000"/>
        <rFont val="Calibri"/>
        <family val="2"/>
        <scheme val="minor"/>
      </rPr>
      <t xml:space="preserve"> be "yes"</t>
    </r>
  </si>
  <si>
    <t xml:space="preserve">Does the budget have twice as much allocated to RRH as TH? </t>
  </si>
  <si>
    <t>Does the agency have a a history of inadequate financial management accounting practices?</t>
  </si>
  <si>
    <t xml:space="preserve">Does the project have twice as many RRH units as TH? </t>
  </si>
  <si>
    <t>Is the budget and number of RRH and TH units appropriate</t>
  </si>
  <si>
    <r>
      <t xml:space="preserve">for the population being served? </t>
    </r>
    <r>
      <rPr>
        <b/>
        <sz val="11"/>
        <color theme="1"/>
        <rFont val="Calibri"/>
        <family val="2"/>
        <scheme val="minor"/>
      </rPr>
      <t>Explain</t>
    </r>
    <r>
      <rPr>
        <sz val="11"/>
        <color theme="1"/>
        <rFont val="Calibri"/>
        <family val="2"/>
        <scheme val="minor"/>
      </rPr>
      <t>.</t>
    </r>
  </si>
  <si>
    <t>The type of supportive services that will be offered to program participants will ensure successful retention or help to obtain permanent housing, including all supportive services regardless of funding source.</t>
  </si>
  <si>
    <t>Explain how the centralized or coordinated assessment system is easily available/reachable for all persons within the CoC’s geographic area who are seeking homeless assistance and is accessible for persons with disabilities within the CoC’s geographic area.</t>
  </si>
  <si>
    <t>There is a strategy for advertising that is designed specifically to reach homeless persons with the highest barriers within the CoC’s geographic area.</t>
  </si>
  <si>
    <t>There is a standardized assessment process.</t>
  </si>
  <si>
    <t>Ensures program participants are directed to appropriate housing and services that fit their needs.</t>
  </si>
  <si>
    <r>
      <rPr>
        <b/>
        <sz val="10"/>
        <color rgb="FFC00000"/>
        <rFont val="Arial"/>
        <family val="2"/>
      </rPr>
      <t xml:space="preserve">Please enter a "1" to indicate "YES" or "NO" for each question below. </t>
    </r>
    <r>
      <rPr>
        <sz val="10"/>
        <rFont val="Arial"/>
        <family val="2"/>
      </rPr>
      <t xml:space="preserve">Responses should reflect </t>
    </r>
    <r>
      <rPr>
        <i/>
        <sz val="10"/>
        <rFont val="Arial"/>
        <family val="2"/>
      </rPr>
      <t>both written policy and program practice</t>
    </r>
    <r>
      <rPr>
        <sz val="10"/>
        <rFont val="Arial"/>
        <family val="2"/>
      </rPr>
      <t>; indicate whether policy and practice are not consistent.</t>
    </r>
    <r>
      <rPr>
        <b/>
        <sz val="10"/>
        <rFont val="Arial"/>
        <family val="2"/>
      </rPr>
      <t xml:space="preserve"> Submit Program Policies &amp; Procedures with this document for verification. </t>
    </r>
  </si>
  <si>
    <t xml:space="preserve">Points: .5 points will be given for each "No." 0 points will be given for "yes" or "inconsistent," as these responses are out of compliance with the Housing First Model. No written explainations will be considered. </t>
  </si>
  <si>
    <t>SECTION 1: LOW BARRIERS TO PROJECT ENTRY</t>
  </si>
  <si>
    <t>A1.</t>
  </si>
  <si>
    <r>
      <t>Will/Does the project require a background screening prior to project entry (</t>
    </r>
    <r>
      <rPr>
        <i/>
        <sz val="10"/>
        <rFont val="Arial"/>
        <family val="2"/>
      </rPr>
      <t>excluding sexual offender/predator check for site-based projects with legal requirements</t>
    </r>
    <r>
      <rPr>
        <sz val="10"/>
        <rFont val="Arial"/>
        <family val="2"/>
      </rPr>
      <t>)?</t>
    </r>
  </si>
  <si>
    <t>Yes</t>
  </si>
  <si>
    <t>No</t>
  </si>
  <si>
    <t>Inconsistent</t>
  </si>
  <si>
    <t xml:space="preserve">A2. </t>
  </si>
  <si>
    <r>
      <t>Will/Does the project prohibit persons with certain criminal convictions (e.g. violent felonies, arson) from entering your project (</t>
    </r>
    <r>
      <rPr>
        <i/>
        <sz val="10"/>
        <rFont val="Arial"/>
        <family val="2"/>
      </rPr>
      <t>excluding registered sexual offender/predator for site-based projects with legal requirements</t>
    </r>
    <r>
      <rPr>
        <sz val="10"/>
        <rFont val="Arial"/>
        <family val="2"/>
      </rPr>
      <t>)?</t>
    </r>
  </si>
  <si>
    <t>A3.</t>
  </si>
  <si>
    <t>Will/Does the project require participants to be clean and sober prior to project entry and/or during project stay?</t>
  </si>
  <si>
    <t>A4.</t>
  </si>
  <si>
    <t>Will/Does the project require alcohol/drug tests on participants suspected of being under the influence?</t>
  </si>
  <si>
    <t xml:space="preserve">A5. </t>
  </si>
  <si>
    <t>Will/Does a positive alcohol/drug test result in termination from the project and/or require participant to participate in substance abuse treatment and/or detox to resume project services?</t>
  </si>
  <si>
    <t xml:space="preserve">A6. </t>
  </si>
  <si>
    <t>Will/Does the project require participants to have a mental health evaluation prior to project entry?</t>
  </si>
  <si>
    <t xml:space="preserve">A7. </t>
  </si>
  <si>
    <r>
      <t>Will/Does the project require project participants who demonstrate mental health symptoms to participate in mental health services and/or medication compliance (</t>
    </r>
    <r>
      <rPr>
        <i/>
        <sz val="10"/>
        <rFont val="Arial"/>
        <family val="2"/>
      </rPr>
      <t>excluding those who present a danger to self or others</t>
    </r>
    <r>
      <rPr>
        <sz val="10"/>
        <rFont val="Arial"/>
        <family val="2"/>
      </rPr>
      <t>) as a condition of services?</t>
    </r>
  </si>
  <si>
    <t xml:space="preserve">A8. </t>
  </si>
  <si>
    <t>Will/Does the project require participants to have income at time of project entry?</t>
  </si>
  <si>
    <t xml:space="preserve">A9. </t>
  </si>
  <si>
    <t>Will/Does the project exclude participants who do not have a form of identification?</t>
  </si>
  <si>
    <t xml:space="preserve">A10. </t>
  </si>
  <si>
    <t>Will/Does the project exclude or refuse project entry based on race, color, religion, national origin, disability, sex, sexual orientation, gender identity and/or gender expression?</t>
  </si>
  <si>
    <t xml:space="preserve">A11. </t>
  </si>
  <si>
    <t>Will/Does the project exclude any dependent children in the household, based on age and/or gender, from remaining with the household at the project?</t>
  </si>
  <si>
    <t>Will/Does the project prohibit any member(s) of a household (as defined by the household), based on age, gender, biological relationship and/or marital status, from residing together at the project?</t>
  </si>
  <si>
    <t xml:space="preserve">A12. </t>
  </si>
  <si>
    <t xml:space="preserve">A13. </t>
  </si>
  <si>
    <t>Will/Does the project exclude any family composition type: single dad, single mom, same gender couples, opposite-gender couples, multi-generational, and non-romantic groups who present for services as a family?</t>
  </si>
  <si>
    <t xml:space="preserve">A14. </t>
  </si>
  <si>
    <t>Will/Does project require project participants to be “placed” in accordance with their sex assigned at birth and/or “perceived” gender; and/or require participant to “prove” their gender identity prior to receiving services?</t>
  </si>
  <si>
    <t>SECTION 2: PREVENTING UNDUE TERMINATION</t>
  </si>
  <si>
    <t xml:space="preserve">B1. </t>
  </si>
  <si>
    <t>Will/Does the project require participants to obtain an income as a condition of remaining in the project?</t>
  </si>
  <si>
    <t xml:space="preserve">B2. </t>
  </si>
  <si>
    <t>Will/Does the project require participants to participate in supportive services (such as vocational training, employment preparation, budgeting or life skills classes; not including required case management meetings) as a condition of continued services?</t>
  </si>
  <si>
    <t xml:space="preserve">B3. </t>
  </si>
  <si>
    <t>Will/Does the project require participants to be ‘progressing’ in their goals in order to remain in the project?</t>
  </si>
  <si>
    <t xml:space="preserve">B4. </t>
  </si>
  <si>
    <t>Will a project participant be asked/forced to leave the project and/or will agency refuse service if project participant is disrespectful to a staff member or other project participant, including acting belligerently or “having an attitude?”</t>
  </si>
  <si>
    <t xml:space="preserve">B5. </t>
  </si>
  <si>
    <t>Will/Do project participants have to travel to the agency’s office(s) to receive the majority of their services, including case management, after they are housed?</t>
  </si>
  <si>
    <t xml:space="preserve">SECTION 1: </t>
  </si>
  <si>
    <t>(7 available)</t>
  </si>
  <si>
    <t xml:space="preserve">SECTION 2: </t>
  </si>
  <si>
    <t>(2.5 available)</t>
  </si>
  <si>
    <t xml:space="preserve">TOTAL: </t>
  </si>
  <si>
    <t>(9.5 available)</t>
  </si>
  <si>
    <t xml:space="preserve">This score carries over to the Project Performance tab. </t>
  </si>
  <si>
    <t>FY24 CoC Renewal Project Application Scoring Matrix</t>
  </si>
  <si>
    <t xml:space="preserve">Project Name: </t>
  </si>
  <si>
    <t xml:space="preserve">INSTRUCTIONS: Please generate one APR for each project for 7/1/2023 - 6/30/2024 and use that data to answer the questions below. 100% of points are
 derrived from objective criteria. See Bottom for total possible point by project type. </t>
  </si>
  <si>
    <t>METRIC</t>
  </si>
  <si>
    <t>APR  REFERENCE &amp; CALCULATION</t>
  </si>
  <si>
    <t>Available Points: All projects - 12 pts</t>
  </si>
  <si>
    <t>ENTER YOUR DATA HERE</t>
  </si>
  <si>
    <t>ASSIGN POINTS HERE</t>
  </si>
  <si>
    <r>
      <rPr>
        <b/>
        <sz val="14"/>
        <color rgb="FF000000"/>
        <rFont val="Calibri"/>
        <scheme val="minor"/>
      </rPr>
      <t xml:space="preserve">Agency Context: </t>
    </r>
    <r>
      <rPr>
        <sz val="14"/>
        <color rgb="FF000000"/>
        <rFont val="Calibri"/>
        <scheme val="minor"/>
      </rPr>
      <t>16 pts</t>
    </r>
  </si>
  <si>
    <t>B</t>
  </si>
  <si>
    <t>Current maximum capacity (beds)</t>
  </si>
  <si>
    <t>Not Applicable</t>
  </si>
  <si>
    <t>C</t>
  </si>
  <si>
    <t>Total individuals served (7/1/2023 - 6/30/2024)</t>
  </si>
  <si>
    <t>5a.1</t>
  </si>
  <si>
    <t>D</t>
  </si>
  <si>
    <t>Households with children served (7/1/2023 - 6/30/2024)</t>
  </si>
  <si>
    <t xml:space="preserve">8a, with children </t>
  </si>
  <si>
    <t>E</t>
  </si>
  <si>
    <t>Households without children served (7/1/2023 - 6/30/2024)</t>
  </si>
  <si>
    <t xml:space="preserve">8a, without children </t>
  </si>
  <si>
    <t>F</t>
  </si>
  <si>
    <t>Were any funds from this project's most recently closed grant year unspent? Y/N</t>
  </si>
  <si>
    <t>No, we spent all our funds: 1 pt
Yes, we had unspent funds: 0 pts</t>
  </si>
  <si>
    <t>G</t>
  </si>
  <si>
    <t xml:space="preserve">If unspent funds, how much (dollar value)? </t>
  </si>
  <si>
    <t>$</t>
  </si>
  <si>
    <t>H</t>
  </si>
  <si>
    <t xml:space="preserve">If unspent funds, what percent of the total grant do the unspent funds represent? </t>
  </si>
  <si>
    <t>0% unspent: 3 pts
.99% - 4.99% unspent: 2 pts 
5% - 9.99%: 1 pt
10% or more: 0 pts</t>
  </si>
  <si>
    <t>%</t>
  </si>
  <si>
    <t>I</t>
  </si>
  <si>
    <t>Cost Effectiveness: Cost per individual (HUD funding only)</t>
  </si>
  <si>
    <t>Total HUD funding (A, above) / 5a.1 total number of individuals</t>
  </si>
  <si>
    <t>$5,297 or below: 3 pts
$5,298 - $5,500: 2 pts
$5,501 - $6,000: 1 pt
$6,001 or above: 0 pts</t>
  </si>
  <si>
    <t>J</t>
  </si>
  <si>
    <t>Cost Effectiveness: Cost per household (HUD funding only)</t>
  </si>
  <si>
    <t xml:space="preserve">Total HUD funding (A, above) / 8a, total of households </t>
  </si>
  <si>
    <t>$12,254 or below: 3 pts
$12,255 - $12,500: 2 pts
$12,501 - $13,000: 1 pt
$13,001 or above: 0 pts</t>
  </si>
  <si>
    <t>K</t>
  </si>
  <si>
    <t xml:space="preserve">If this agency administers any seperate housing programs funded by an entity that is NOT the US. Dept of Housing &amp; Urban Development, state the total number of non-HUD beds here. </t>
  </si>
  <si>
    <t>10 or more beds: 5 pts
5-9 beds: 3 pts
1-4 beds: 1 pt
0 beds: 0 pts</t>
  </si>
  <si>
    <t>L</t>
  </si>
  <si>
    <t xml:space="preserve">Did a representative from this agency help conduct the Point in Time Count on the night of January 31, 2024? </t>
  </si>
  <si>
    <t>Yes: 1 pt
No: 0 pts</t>
  </si>
  <si>
    <t>Available Points: PSH - 9 pts, RRH - 11 pts (No TH, SSO, or Joint applicants in FY23)</t>
  </si>
  <si>
    <r>
      <rPr>
        <b/>
        <sz val="14"/>
        <color rgb="FF000000"/>
        <rFont val="Calibri"/>
        <scheme val="minor"/>
      </rPr>
      <t xml:space="preserve">Contribution to System Performance: </t>
    </r>
    <r>
      <rPr>
        <sz val="14"/>
        <color rgb="FF000000"/>
        <rFont val="Calibri"/>
        <scheme val="minor"/>
      </rPr>
      <t>PSH-10 pts, RRH/TH-RRH-11 pts</t>
    </r>
  </si>
  <si>
    <t>A</t>
  </si>
  <si>
    <r>
      <rPr>
        <b/>
        <sz val="11"/>
        <color rgb="FFC00000"/>
        <rFont val="Calibri"/>
        <family val="2"/>
        <scheme val="minor"/>
      </rPr>
      <t>RRH &amp; TH-RRH ONLY:</t>
    </r>
    <r>
      <rPr>
        <sz val="11"/>
        <color rgb="FFC00000"/>
        <rFont val="Calibri"/>
        <family val="2"/>
        <scheme val="minor"/>
      </rPr>
      <t xml:space="preserve"> </t>
    </r>
    <r>
      <rPr>
        <sz val="11"/>
        <color theme="1"/>
        <rFont val="Calibri"/>
        <family val="2"/>
        <scheme val="minor"/>
      </rPr>
      <t>Average number of months of RRH assistance per household</t>
    </r>
  </si>
  <si>
    <t xml:space="preserve">Add all months of assistance per household / number of households. See comment. </t>
  </si>
  <si>
    <t>10 months +: 3 pts
4 - 9 months: 1 pt
1-3 months: 0 pts</t>
  </si>
  <si>
    <r>
      <rPr>
        <b/>
        <sz val="11"/>
        <color rgb="FFC00000"/>
        <rFont val="Calibri"/>
        <family val="2"/>
        <scheme val="minor"/>
      </rPr>
      <t>PSH ONLY:</t>
    </r>
    <r>
      <rPr>
        <b/>
        <sz val="11"/>
        <color theme="1"/>
        <rFont val="Calibri"/>
        <family val="2"/>
        <scheme val="minor"/>
      </rPr>
      <t xml:space="preserve"> </t>
    </r>
    <r>
      <rPr>
        <sz val="11"/>
        <color theme="1"/>
        <rFont val="Calibri"/>
        <family val="2"/>
        <scheme val="minor"/>
      </rPr>
      <t>Acquisition of any income from start to exit</t>
    </r>
  </si>
  <si>
    <t>16:  1 - [No income at exit divided by no income at start]</t>
  </si>
  <si>
    <t>43% or more: 1 pt
42.9% or less: 0 pts</t>
  </si>
  <si>
    <t>Number of adult stayers without required annual assessment</t>
  </si>
  <si>
    <t>16: Row "Number of adult stayers without required annual assessment" divided by Total Adults</t>
  </si>
  <si>
    <t>35% or more: 1 pt
34.9% or less: 0 pts</t>
  </si>
  <si>
    <r>
      <rPr>
        <i/>
        <sz val="11"/>
        <color theme="1"/>
        <rFont val="Calibri"/>
        <family val="2"/>
        <scheme val="minor"/>
      </rPr>
      <t>Earned</t>
    </r>
    <r>
      <rPr>
        <sz val="11"/>
        <color theme="1"/>
        <rFont val="Calibri"/>
        <family val="2"/>
        <scheme val="minor"/>
      </rPr>
      <t xml:space="preserve"> income change from start to exit</t>
    </r>
  </si>
  <si>
    <r>
      <rPr>
        <sz val="11"/>
        <color rgb="FF000000"/>
        <rFont val="Calibri"/>
        <scheme val="minor"/>
      </rPr>
      <t xml:space="preserve">19a2: Top row, righthand column: percent of adults with </t>
    </r>
    <r>
      <rPr>
        <i/>
        <sz val="11"/>
        <color rgb="FF000000"/>
        <rFont val="Calibri"/>
        <scheme val="minor"/>
      </rPr>
      <t>earned</t>
    </r>
    <r>
      <rPr>
        <sz val="11"/>
        <color rgb="FF000000"/>
        <rFont val="Calibri"/>
        <scheme val="minor"/>
      </rPr>
      <t xml:space="preserve"> income</t>
    </r>
  </si>
  <si>
    <t>22% or more: 1 pt
21% or less: 0 pts</t>
  </si>
  <si>
    <r>
      <rPr>
        <i/>
        <sz val="11"/>
        <color theme="1"/>
        <rFont val="Calibri"/>
        <family val="2"/>
        <scheme val="minor"/>
      </rPr>
      <t>Other</t>
    </r>
    <r>
      <rPr>
        <sz val="11"/>
        <color theme="1"/>
        <rFont val="Calibri"/>
        <family val="2"/>
        <scheme val="minor"/>
      </rPr>
      <t xml:space="preserve"> income change from start to exit</t>
    </r>
  </si>
  <si>
    <r>
      <rPr>
        <sz val="11"/>
        <color rgb="FF000000"/>
        <rFont val="Calibri"/>
        <scheme val="minor"/>
      </rPr>
      <t xml:space="preserve">19a2: Center row, righthand column: percent of adults with </t>
    </r>
    <r>
      <rPr>
        <i/>
        <sz val="11"/>
        <color rgb="FF000000"/>
        <rFont val="Calibri"/>
        <scheme val="minor"/>
      </rPr>
      <t>other</t>
    </r>
    <r>
      <rPr>
        <sz val="11"/>
        <color rgb="FF000000"/>
        <rFont val="Calibri"/>
        <scheme val="minor"/>
      </rPr>
      <t xml:space="preserve"> income</t>
    </r>
  </si>
  <si>
    <t>16% or more: 1 pt
15% or less: 0 pts</t>
  </si>
  <si>
    <r>
      <rPr>
        <i/>
        <sz val="11"/>
        <color theme="1"/>
        <rFont val="Calibri"/>
        <family val="2"/>
        <scheme val="minor"/>
      </rPr>
      <t>Total</t>
    </r>
    <r>
      <rPr>
        <sz val="11"/>
        <color theme="1"/>
        <rFont val="Calibri"/>
        <family val="2"/>
        <scheme val="minor"/>
      </rPr>
      <t xml:space="preserve"> income change from start to exit</t>
    </r>
  </si>
  <si>
    <r>
      <rPr>
        <sz val="11"/>
        <color rgb="FF000000"/>
        <rFont val="Calibri"/>
        <scheme val="minor"/>
      </rPr>
      <t xml:space="preserve">19a2: Fifth row, righthand column: percent of adults with </t>
    </r>
    <r>
      <rPr>
        <i/>
        <sz val="11"/>
        <color rgb="FF000000"/>
        <rFont val="Calibri"/>
        <scheme val="minor"/>
      </rPr>
      <t>total</t>
    </r>
    <r>
      <rPr>
        <sz val="11"/>
        <color rgb="FF000000"/>
        <rFont val="Calibri"/>
        <scheme val="minor"/>
      </rPr>
      <t xml:space="preserve"> income</t>
    </r>
  </si>
  <si>
    <t>32% or more: 1 pt
31.9% or less: 0 pts</t>
  </si>
  <si>
    <t>Number of Non-Cash Benefit Sources: change from start to exit</t>
  </si>
  <si>
    <t xml:space="preserve">20b: 1 minus [One or More Sources row (Benefit at Exit for Leavers divided by Benefit at Start)] </t>
  </si>
  <si>
    <t>19% or more: 1 pt
18% or less: 0 pts</t>
  </si>
  <si>
    <t>State the length of time between project start date and housing move in date</t>
  </si>
  <si>
    <t>22c: Total column, "Average Length of Time to Housing"</t>
  </si>
  <si>
    <t>30 days or less: 1 pt
31 days or more: 0 pts</t>
  </si>
  <si>
    <t>Percentage individuals who exited from HUD-funded programs to PERMANENT destinations</t>
  </si>
  <si>
    <t>23c: Percent Positive Destinations (23c, bottom row)</t>
  </si>
  <si>
    <t>89% or more: 1 pt
88% or less: 0 pts</t>
  </si>
  <si>
    <t>Total number of individuals who exited from HUD-funded programs to HOMELESS or UNKNOWN destinations</t>
  </si>
  <si>
    <t>23c: [Homeless situation subtotal + data not collected subtotal (minus death)] divided by total persons</t>
  </si>
  <si>
    <t>11% or less: 1 pt
12% or more: 0 pts</t>
  </si>
  <si>
    <r>
      <rPr>
        <b/>
        <sz val="14"/>
        <color rgb="FF000000"/>
        <rFont val="Calibri"/>
        <scheme val="minor"/>
      </rPr>
      <t xml:space="preserve">Commitment to Diversity, Equity, and Inclusion: </t>
    </r>
    <r>
      <rPr>
        <sz val="14"/>
        <color rgb="FF000000"/>
        <rFont val="Calibri"/>
        <scheme val="minor"/>
      </rPr>
      <t>9 pts</t>
    </r>
  </si>
  <si>
    <t>Available Points: All projects - 9 pts</t>
  </si>
  <si>
    <t xml:space="preserve">Does the racial and ethnic makeup of the agency's Board of Directors reflect the racial and ethnic makeup of the population served? </t>
  </si>
  <si>
    <r>
      <t xml:space="preserve">Does the racial and ethnic makeup of the </t>
    </r>
    <r>
      <rPr>
        <i/>
        <sz val="11"/>
        <color theme="1"/>
        <rFont val="Calibri"/>
        <family val="2"/>
      </rPr>
      <t>program staff</t>
    </r>
    <r>
      <rPr>
        <sz val="11"/>
        <color theme="1"/>
        <rFont val="Calibri"/>
        <family val="2"/>
      </rPr>
      <t xml:space="preserve"> reflect the racial and ethnic makeup of the population served? </t>
    </r>
  </si>
  <si>
    <t xml:space="preserve">Does the agency have a written Diversity, Equity, and Inclusion Policy/Plan? </t>
  </si>
  <si>
    <r>
      <t xml:space="preserve">Does a person who has experienced  homelessness </t>
    </r>
    <r>
      <rPr>
        <i/>
        <sz val="11"/>
        <color theme="1"/>
        <rFont val="Calibri"/>
        <family val="2"/>
      </rPr>
      <t>within the last five years</t>
    </r>
    <r>
      <rPr>
        <sz val="11"/>
        <color theme="1"/>
        <rFont val="Calibri"/>
        <family val="2"/>
      </rPr>
      <t xml:space="preserve"> serve on the agency Board of Directors in a decision-making capacity? </t>
    </r>
  </si>
  <si>
    <t xml:space="preserve">Does the agency advertise assistance to vulnerable groups such as those with disabilities or members of the LGBTQIA+ community? </t>
  </si>
  <si>
    <t xml:space="preserve">Has one or more program staff viewed the Equal Access Rule and Best Practices in Serving Survivors of Domestic &amp; Sexual Violence annual training sent via email on January 14, 2021,  January 7, 2022, and January 10 2023, January 11, 2024? </t>
  </si>
  <si>
    <r>
      <t xml:space="preserve">Does the program have a written policy and procedure in place to accommodate service </t>
    </r>
    <r>
      <rPr>
        <i/>
        <sz val="11"/>
        <color theme="1"/>
        <rFont val="Calibri"/>
        <family val="2"/>
        <scheme val="minor"/>
      </rPr>
      <t>and</t>
    </r>
    <r>
      <rPr>
        <sz val="11"/>
        <color theme="1"/>
        <rFont val="Calibri"/>
        <family val="2"/>
        <scheme val="minor"/>
      </rPr>
      <t xml:space="preserve"> emotional support animals?</t>
    </r>
  </si>
  <si>
    <t>Is the program consistent with the HUD Equal Access Rule and open to all eligible individuals regardless of sexual orientation, gender identity, or marital status?</t>
  </si>
  <si>
    <t xml:space="preserve">Does the agency serve on any local committees or groups dedicated to advancing Diversity, Equity, and Inclusion in the community? </t>
  </si>
  <si>
    <t>Available Points: all projects - 9.5 pts</t>
  </si>
  <si>
    <r>
      <rPr>
        <b/>
        <sz val="14"/>
        <color rgb="FF000000"/>
        <rFont val="Calibri"/>
        <scheme val="minor"/>
      </rPr>
      <t xml:space="preserve">Housing First: </t>
    </r>
    <r>
      <rPr>
        <sz val="14"/>
        <color rgb="FF000000"/>
        <rFont val="Calibri"/>
        <scheme val="minor"/>
      </rPr>
      <t>9.5</t>
    </r>
  </si>
  <si>
    <t>Housing First Fidelity Agency Self-Assessment</t>
  </si>
  <si>
    <t>Automatically carries over points to this cell from Housing First Fidelity Self-Assessment tab</t>
  </si>
  <si>
    <t>Automatically carries over points to this cell from Housing First Fidelity Self-Assessment tab (up to 9.5 pts)</t>
  </si>
  <si>
    <t>Available Points: all projects - 13 pts</t>
  </si>
  <si>
    <r>
      <rPr>
        <b/>
        <sz val="14"/>
        <color rgb="FF000000"/>
        <rFont val="Calibri"/>
        <scheme val="minor"/>
      </rPr>
      <t xml:space="preserve">Project Application Review: </t>
    </r>
    <r>
      <rPr>
        <sz val="14"/>
        <color rgb="FF000000"/>
        <rFont val="Calibri"/>
        <scheme val="minor"/>
      </rPr>
      <t>10 pts</t>
    </r>
  </si>
  <si>
    <t xml:space="preserve">Does this project have a specific population focus? </t>
  </si>
  <si>
    <t>Serves all populations: 2 pts
Only youth under age 24: 1
Only survivors of DV/SA/stalking/trafficking: 1</t>
  </si>
  <si>
    <t xml:space="preserve">Does this project enroll those with barriers to housing? </t>
  </si>
  <si>
    <t>Houses everyone: 2 pts
Any Exception, minus sex offenders due to legal: 0 pts</t>
  </si>
  <si>
    <t xml:space="preserve">Does this proejct prevent undue termination? </t>
  </si>
  <si>
    <t>Prevents all undue termination: 2 pts
Any Exception: 0 pts</t>
  </si>
  <si>
    <t xml:space="preserve">What percent of funds will be used for housing (leasing structure + units or rental assistance)? </t>
  </si>
  <si>
    <t>Housing &gt; supportive services: 2 pts
Housing = supportive services: 1 pt
Supportive services &gt; housing: 0 pts</t>
  </si>
  <si>
    <t xml:space="preserve">Match documentation attached? </t>
  </si>
  <si>
    <t xml:space="preserve">HUD 2880 attached? </t>
  </si>
  <si>
    <t>TOTAL SCORE</t>
  </si>
  <si>
    <t xml:space="preserve">TOTAL POINTS AVAILABLE: 
PSH - 54.5 
RRH &amp; TH-RRH - 55.5 </t>
  </si>
  <si>
    <t>FY24 CoC New Project Application Scoring Matrix</t>
  </si>
  <si>
    <t xml:space="preserve">INSTRUCTIONS: Please generate one APR for each project for 7/1/2023 - 6/30/2024 and use that data to answer the questions below. 100% of points are
derrived from objective criteria. See Bottom for total possible point by project type. </t>
  </si>
  <si>
    <r>
      <rPr>
        <b/>
        <sz val="14"/>
        <color rgb="FF000000"/>
        <rFont val="Calibri"/>
        <scheme val="minor"/>
      </rPr>
      <t xml:space="preserve">Agency Context: </t>
    </r>
    <r>
      <rPr>
        <sz val="14"/>
        <color rgb="FF000000"/>
        <rFont val="Calibri"/>
        <scheme val="minor"/>
      </rPr>
      <t>20 pts</t>
    </r>
  </si>
  <si>
    <t>Cost Effectiveness: Cost per individual</t>
  </si>
  <si>
    <t xml:space="preserve">Cost Effectiveness: Cost per household </t>
  </si>
  <si>
    <t xml:space="preserve">If this agency administers any seperate housing p rograms funded by an entity that is NOTHUD, state the total number of non-HUD beds here. </t>
  </si>
  <si>
    <t>M</t>
  </si>
  <si>
    <t xml:space="preserve">How many years has the agency administered a program of this type (Joint TH-RRH, RRH, or PSH) without HUD CoC funding? </t>
  </si>
  <si>
    <t>3 years or more: 2 pts
1-3 years: 1 pt
Less than 1 year: 0 pts</t>
  </si>
  <si>
    <t>N</t>
  </si>
  <si>
    <t xml:space="preserve">How many CoC meetings has this agency attended from January 2023 to June 2024? </t>
  </si>
  <si>
    <t>8 of 8: 3 pts
6-7: 2 pts
3 -5: 1 pt
Less than 3: 0 pts</t>
  </si>
  <si>
    <r>
      <rPr>
        <b/>
        <sz val="14"/>
        <color rgb="FF000000"/>
        <rFont val="Calibri"/>
        <scheme val="minor"/>
      </rPr>
      <t xml:space="preserve">Contribution to System Performance: </t>
    </r>
    <r>
      <rPr>
        <sz val="14"/>
        <color rgb="FF000000"/>
        <rFont val="Calibri"/>
        <scheme val="minor"/>
      </rPr>
      <t>PSH - 9 pts; RRH/TH-RRH: 11 pts</t>
    </r>
  </si>
  <si>
    <r>
      <rPr>
        <b/>
        <sz val="14"/>
        <color rgb="FF000000"/>
        <rFont val="Calibri"/>
        <scheme val="minor"/>
      </rPr>
      <t xml:space="preserve">Housing First: </t>
    </r>
    <r>
      <rPr>
        <sz val="14"/>
        <color rgb="FF000000"/>
        <rFont val="Calibri"/>
        <scheme val="minor"/>
      </rPr>
      <t>9.5</t>
    </r>
    <r>
      <rPr>
        <b/>
        <sz val="14"/>
        <color rgb="FF000000"/>
        <rFont val="Calibri"/>
        <scheme val="minor"/>
      </rPr>
      <t xml:space="preserve"> </t>
    </r>
  </si>
  <si>
    <r>
      <rPr>
        <b/>
        <sz val="14"/>
        <color rgb="FF000000"/>
        <rFont val="Calibri"/>
        <scheme val="minor"/>
      </rPr>
      <t xml:space="preserve">Project Application Review: </t>
    </r>
    <r>
      <rPr>
        <sz val="14"/>
        <color rgb="FF000000"/>
        <rFont val="Calibri"/>
        <scheme val="minor"/>
      </rPr>
      <t xml:space="preserve">10 pts </t>
    </r>
  </si>
  <si>
    <t xml:space="preserve">TOTAL POINTS AVAILABLE: 
PSH - 57.5 
RRH/TH-RRH: 59.5 </t>
  </si>
  <si>
    <t xml:space="preserve">INSTRUCTIONS: Please generate a single APR for all HUD-funded projects 7/1/2021 - 6/30/2022 and use that data to answer the questions below. See comments. </t>
  </si>
  <si>
    <t>PERFORMANCE TARGET</t>
  </si>
  <si>
    <r>
      <t xml:space="preserve">AVAILABLE POINTS </t>
    </r>
    <r>
      <rPr>
        <sz val="11"/>
        <color theme="1"/>
        <rFont val="Calibri"/>
        <family val="2"/>
        <scheme val="minor"/>
      </rPr>
      <t>(MEET OR BEAT PERFORMANCE TARGET)</t>
    </r>
  </si>
  <si>
    <t>AWARDED POINTS</t>
  </si>
  <si>
    <t>YWCA PSH A</t>
  </si>
  <si>
    <t>YWCA PSH B</t>
  </si>
  <si>
    <t>YWCA PSH C</t>
  </si>
  <si>
    <t>MCS PSH 1</t>
  </si>
  <si>
    <t>MCS PSH 2</t>
  </si>
  <si>
    <t>GG RRH</t>
  </si>
  <si>
    <t>Corresponding System Performance Measure</t>
  </si>
  <si>
    <t>PSH</t>
  </si>
  <si>
    <t>RRH</t>
  </si>
  <si>
    <t>Context</t>
  </si>
  <si>
    <t>Current fiscal year CoC ESG, ESG-CV Permanent Supportive Housing &amp; Rapid Re-Housing award</t>
  </si>
  <si>
    <t>Pre-COVID maximum capacity (beds)</t>
  </si>
  <si>
    <t>Total individuals served (7/1/2021 - 6/30/2022)</t>
  </si>
  <si>
    <t>Households with children served (7/1/2021 - 6/30/2022)</t>
  </si>
  <si>
    <t>Households without children served (7/1/2021 - 6/30/2022)</t>
  </si>
  <si>
    <t>Total HUD funding / 5a.1 total number of individuals</t>
  </si>
  <si>
    <t xml:space="preserve">Total HUD funding / 8a, total of households </t>
  </si>
  <si>
    <t>Program Performance</t>
  </si>
  <si>
    <t>Total number of individuals who exited from HUD-funded programs to PERMANENT destinations</t>
  </si>
  <si>
    <t>23c: Positive Destinations (23c, third row from bottom)</t>
  </si>
  <si>
    <t>Succesful placement in or retention of permanent housing</t>
  </si>
  <si>
    <t>23c: Emergency shelter/motel paid for by agency + place not meant for habitation + doesn't know/refused + data not collected</t>
  </si>
  <si>
    <r>
      <t xml:space="preserve">Succesful placement in or retention of permanent housing - </t>
    </r>
    <r>
      <rPr>
        <i/>
        <sz val="11"/>
        <color theme="1"/>
        <rFont val="Calibri"/>
        <family val="2"/>
        <scheme val="minor"/>
      </rPr>
      <t>indicates an opportunity for improvement</t>
    </r>
  </si>
  <si>
    <t>State the length of time between project start date and housing move in date: 7 days or less</t>
  </si>
  <si>
    <t>Reduce average length of time persons remain homeless</t>
  </si>
  <si>
    <t>State the length of time between project start date and housing move in date: 8-14 days</t>
  </si>
  <si>
    <t>22c: Total column, "Not Yet Moved Into Housing"</t>
  </si>
  <si>
    <r>
      <rPr>
        <b/>
        <sz val="11"/>
        <color theme="1"/>
        <rFont val="Calibri"/>
        <family val="2"/>
        <scheme val="minor"/>
      </rPr>
      <t>RRH ONLY:</t>
    </r>
    <r>
      <rPr>
        <sz val="11"/>
        <color theme="1"/>
        <rFont val="Calibri"/>
        <family val="2"/>
        <scheme val="minor"/>
      </rPr>
      <t xml:space="preserve"> Average number of months of RRH assistance per household</t>
    </r>
  </si>
  <si>
    <t>Reduce persons who exit homelessness return to homelessness</t>
  </si>
  <si>
    <r>
      <rPr>
        <b/>
        <sz val="11"/>
        <color theme="1"/>
        <rFont val="Calibri"/>
        <family val="2"/>
        <scheme val="minor"/>
      </rPr>
      <t xml:space="preserve">PSH ONLY: </t>
    </r>
    <r>
      <rPr>
        <sz val="11"/>
        <color theme="1"/>
        <rFont val="Calibri"/>
        <family val="2"/>
        <scheme val="minor"/>
      </rPr>
      <t>Acquisition of income any from start to exit</t>
    </r>
  </si>
  <si>
    <t>16: No income at exit divided by no income at start = % success</t>
  </si>
  <si>
    <t>Earned income change from start to exit</t>
  </si>
  <si>
    <t>19a2: Number of Adults with Earned Income (ie Employment Income) Performance measure: Percent of Persons who Accomplished this Measure [row 1, last column]</t>
  </si>
  <si>
    <t>Reduce persons who exit homelessness return to homelessness &amp; Improve employment and income growth of individuals/families that are homeless</t>
  </si>
  <si>
    <t>Number of Non-Cash Benefit Sources: no sources</t>
  </si>
  <si>
    <t>19b: Number of Non-Cash Benefit Sources (No Sources row, AO column)</t>
  </si>
  <si>
    <r>
      <t xml:space="preserve">Reduce persons who exit homelessness return to homelessness &amp; Improve employment and income growth of individuals/families that are homeless - </t>
    </r>
    <r>
      <rPr>
        <i/>
        <sz val="11"/>
        <color theme="1"/>
        <rFont val="Calibri"/>
        <family val="2"/>
        <scheme val="minor"/>
      </rPr>
      <t>indicates opportunity for improvement</t>
    </r>
  </si>
  <si>
    <t>20b: 1+ Sources row (Benefit at Exit for Leavers divided by Benefit at Start)</t>
  </si>
  <si>
    <t>Cash income increase from entry to exit</t>
  </si>
  <si>
    <t>17: no earned income at exit for leavers / no earned income at start = % success</t>
  </si>
  <si>
    <t>16: last row, "income at latest annual assessment for stayers" column</t>
  </si>
  <si>
    <t>System Performance Measure data quality, general HMIS data quality &amp; compliance</t>
  </si>
  <si>
    <t>Commitment to Diversity, Equity, and Inclusion</t>
  </si>
  <si>
    <t>Diversity, Equity, and Inclusion Assessment</t>
  </si>
  <si>
    <t>Yes, No, Don't Know</t>
  </si>
  <si>
    <t>Target</t>
  </si>
  <si>
    <t>Yes = 1</t>
  </si>
  <si>
    <r>
      <t xml:space="preserve">Has one or more program staff viewed the </t>
    </r>
    <r>
      <rPr>
        <i/>
        <sz val="11"/>
        <color theme="1"/>
        <rFont val="Calibri"/>
        <family val="2"/>
      </rPr>
      <t>Equal Access Rule</t>
    </r>
    <r>
      <rPr>
        <sz val="11"/>
        <color theme="1"/>
        <rFont val="Calibri"/>
        <family val="2"/>
      </rPr>
      <t xml:space="preserve"> and </t>
    </r>
    <r>
      <rPr>
        <i/>
        <sz val="11"/>
        <color theme="1"/>
        <rFont val="Calibri"/>
        <family val="2"/>
      </rPr>
      <t>Best Practices in Serving Survivors of Domestic &amp; Sexual Violence</t>
    </r>
    <r>
      <rPr>
        <sz val="11"/>
        <color theme="1"/>
        <rFont val="Calibri"/>
        <family val="2"/>
      </rPr>
      <t xml:space="preserve"> annual training sent via email on January 14, 2021 and January 7, 2022?</t>
    </r>
  </si>
  <si>
    <t>AmandaErwin@ywcaquincy.org by September 30, 2024. The project application</t>
  </si>
  <si>
    <t xml:space="preserve">should be submitted in esnaps by September 30, 2024. </t>
  </si>
  <si>
    <t xml:space="preserve">Do not alter any instructions or points.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</si>
</sst>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30"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4"/>
      <color theme="1"/>
      <name val="Calibri"/>
      <family val="2"/>
      <scheme val="minor"/>
    </font>
    <font>
      <sz val="14"/>
      <color theme="1"/>
      <name val="Calibri"/>
      <family val="2"/>
      <scheme val="minor"/>
    </font>
    <font>
      <i/>
      <sz val="11"/>
      <color rgb="FFFF0000"/>
      <name val="Calibri"/>
      <family val="2"/>
      <scheme val="minor"/>
    </font>
    <font>
      <i/>
      <sz val="11"/>
      <color theme="1"/>
      <name val="Calibri"/>
      <family val="2"/>
      <scheme val="minor"/>
    </font>
    <font>
      <b/>
      <sz val="16"/>
      <color theme="1"/>
      <name val="Calibri"/>
      <family val="2"/>
      <scheme val="minor"/>
    </font>
    <font>
      <b/>
      <sz val="14"/>
      <color theme="1"/>
      <name val="Century"/>
      <family val="1"/>
    </font>
    <font>
      <sz val="12"/>
      <color theme="1"/>
      <name val="Century"/>
      <family val="1"/>
    </font>
    <font>
      <sz val="11"/>
      <color theme="1"/>
      <name val="Calibri"/>
      <family val="2"/>
    </font>
    <font>
      <i/>
      <sz val="11"/>
      <color theme="1"/>
      <name val="Calibri"/>
      <family val="2"/>
    </font>
    <font>
      <sz val="11"/>
      <color theme="1"/>
      <name val="Wingdings 2"/>
      <family val="1"/>
      <charset val="2"/>
    </font>
    <font>
      <sz val="11"/>
      <color theme="1"/>
      <name val="Calibri"/>
      <family val="2"/>
      <scheme val="minor"/>
    </font>
    <font>
      <sz val="9"/>
      <color theme="1"/>
      <name val="Calibri"/>
      <family val="2"/>
      <scheme val="minor"/>
    </font>
    <font>
      <b/>
      <sz val="16"/>
      <color rgb="FFC00000"/>
      <name val="Calibri"/>
      <family val="2"/>
      <scheme val="minor"/>
    </font>
    <font>
      <b/>
      <sz val="10"/>
      <color rgb="FFC00000"/>
      <name val="Arial"/>
      <family val="2"/>
    </font>
    <font>
      <sz val="11"/>
      <color rgb="FFC00000"/>
      <name val="Calibri"/>
      <family val="2"/>
      <scheme val="minor"/>
    </font>
    <font>
      <b/>
      <sz val="14"/>
      <color rgb="FFC00000"/>
      <name val="Calibri"/>
      <family val="2"/>
      <scheme val="minor"/>
    </font>
    <font>
      <b/>
      <sz val="11"/>
      <color rgb="FFC00000"/>
      <name val="Calibri"/>
      <family val="2"/>
      <scheme val="minor"/>
    </font>
    <font>
      <sz val="8"/>
      <name val="Calibri"/>
      <family val="2"/>
      <scheme val="minor"/>
    </font>
    <font>
      <b/>
      <sz val="11"/>
      <color rgb="FFFF0000"/>
      <name val="Calibri"/>
      <family val="2"/>
      <scheme val="minor"/>
    </font>
    <font>
      <b/>
      <sz val="10"/>
      <color rgb="FFFF0000"/>
      <name val="Arial"/>
      <family val="2"/>
    </font>
    <font>
      <sz val="11"/>
      <color rgb="FF000000"/>
      <name val="Calibri"/>
      <scheme val="minor"/>
    </font>
    <font>
      <i/>
      <sz val="11"/>
      <color rgb="FF000000"/>
      <name val="Calibri"/>
      <scheme val="minor"/>
    </font>
    <font>
      <b/>
      <sz val="14"/>
      <color rgb="FF000000"/>
      <name val="Calibri"/>
      <scheme val="minor"/>
    </font>
    <font>
      <sz val="14"/>
      <color rgb="FF000000"/>
      <name val="Calibri"/>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rgb="FF000000"/>
      </left>
      <right/>
      <top style="thin">
        <color rgb="FF000000"/>
      </top>
      <bottom style="thin">
        <color rgb="FF000000"/>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indexed="64"/>
      </top>
      <bottom style="medium">
        <color rgb="FF000000"/>
      </bottom>
      <diagonal/>
    </border>
  </borders>
  <cellStyleXfs count="7">
    <xf numFmtId="0" fontId="0"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cellStyleXfs>
  <cellXfs count="264">
    <xf numFmtId="0" fontId="0" fillId="0" borderId="0" xfId="0"/>
    <xf numFmtId="0" fontId="5" fillId="0" borderId="0" xfId="0" applyFont="1"/>
    <xf numFmtId="0" fontId="0" fillId="0" borderId="0" xfId="0" applyAlignment="1">
      <alignment horizontal="center"/>
    </xf>
    <xf numFmtId="0" fontId="3" fillId="0" borderId="0" xfId="0" applyFont="1" applyAlignment="1">
      <alignment horizontal="right"/>
    </xf>
    <xf numFmtId="0" fontId="0" fillId="0" borderId="0" xfId="0" applyAlignment="1">
      <alignment horizontal="right"/>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right" wrapText="1"/>
    </xf>
    <xf numFmtId="0" fontId="3" fillId="0" borderId="1" xfId="0" applyFont="1" applyBorder="1" applyAlignment="1">
      <alignment horizontal="center" wrapText="1"/>
    </xf>
    <xf numFmtId="0" fontId="3" fillId="0" borderId="0" xfId="0" applyFont="1"/>
    <xf numFmtId="0" fontId="0" fillId="0" borderId="0" xfId="0" applyAlignment="1">
      <alignment wrapText="1"/>
    </xf>
    <xf numFmtId="0" fontId="0" fillId="0" borderId="0" xfId="0" applyAlignment="1">
      <alignment horizontal="center" wrapText="1"/>
    </xf>
    <xf numFmtId="2" fontId="0" fillId="0" borderId="1" xfId="0" applyNumberFormat="1" applyBorder="1"/>
    <xf numFmtId="2" fontId="0" fillId="0" borderId="1" xfId="0" applyNumberFormat="1" applyBorder="1" applyAlignment="1">
      <alignment wrapText="1"/>
    </xf>
    <xf numFmtId="0" fontId="0" fillId="0" borderId="1" xfId="0" applyBorder="1"/>
    <xf numFmtId="4" fontId="0" fillId="0" borderId="0" xfId="0" applyNumberFormat="1"/>
    <xf numFmtId="0" fontId="0" fillId="0" borderId="1" xfId="0" applyBorder="1" applyAlignment="1">
      <alignment wrapText="1"/>
    </xf>
    <xf numFmtId="0" fontId="6" fillId="0" borderId="0" xfId="0" applyFont="1"/>
    <xf numFmtId="0" fontId="0" fillId="0" borderId="0" xfId="0" applyAlignment="1">
      <alignment horizontal="center" vertical="center" wrapText="1"/>
    </xf>
    <xf numFmtId="0" fontId="0" fillId="0" borderId="0" xfId="0" applyAlignment="1">
      <alignment horizontal="center" vertical="center"/>
    </xf>
    <xf numFmtId="0" fontId="7" fillId="0" borderId="0" xfId="0" applyFont="1"/>
    <xf numFmtId="0" fontId="0" fillId="0" borderId="0" xfId="0" applyAlignment="1">
      <alignment vertical="top"/>
    </xf>
    <xf numFmtId="0" fontId="11" fillId="0" borderId="0" xfId="0" applyFont="1" applyAlignment="1">
      <alignment vertical="center"/>
    </xf>
    <xf numFmtId="0" fontId="0" fillId="0" borderId="0" xfId="0" applyAlignment="1">
      <alignment vertical="center"/>
    </xf>
    <xf numFmtId="0" fontId="2" fillId="3" borderId="0" xfId="0" applyFont="1" applyFill="1"/>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0" borderId="0" xfId="0" applyFont="1"/>
    <xf numFmtId="0" fontId="0" fillId="0" borderId="14" xfId="0" applyBorder="1" applyAlignment="1">
      <alignment vertical="center"/>
    </xf>
    <xf numFmtId="0" fontId="0" fillId="0" borderId="15" xfId="0" applyBorder="1" applyAlignment="1">
      <alignment vertical="center"/>
    </xf>
    <xf numFmtId="49" fontId="0" fillId="0" borderId="19" xfId="0" applyNumberFormat="1" applyBorder="1" applyAlignment="1">
      <alignment horizontal="center" vertical="center"/>
    </xf>
    <xf numFmtId="1" fontId="0" fillId="0" borderId="19" xfId="0" applyNumberFormat="1" applyBorder="1" applyAlignment="1">
      <alignment horizontal="center" vertical="center"/>
    </xf>
    <xf numFmtId="8" fontId="0" fillId="0" borderId="19" xfId="0" applyNumberFormat="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8" fontId="0" fillId="0" borderId="23" xfId="0" applyNumberFormat="1" applyBorder="1" applyAlignment="1">
      <alignment horizontal="center" vertical="center"/>
    </xf>
    <xf numFmtId="0" fontId="0" fillId="0" borderId="24" xfId="0" applyBorder="1" applyAlignment="1">
      <alignment vertical="center" wrapText="1"/>
    </xf>
    <xf numFmtId="0" fontId="0" fillId="0" borderId="7"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3" borderId="13" xfId="0" applyFill="1" applyBorder="1" applyAlignment="1">
      <alignment vertical="center"/>
    </xf>
    <xf numFmtId="0" fontId="13" fillId="0" borderId="5" xfId="0" applyFont="1" applyBorder="1" applyAlignment="1">
      <alignment vertical="center"/>
    </xf>
    <xf numFmtId="0" fontId="13" fillId="0" borderId="15" xfId="0" applyFont="1" applyBorder="1" applyAlignment="1">
      <alignment vertical="center"/>
    </xf>
    <xf numFmtId="0" fontId="13" fillId="0" borderId="27" xfId="0" applyFont="1" applyBorder="1" applyAlignment="1">
      <alignment vertical="center"/>
    </xf>
    <xf numFmtId="0" fontId="13" fillId="0" borderId="0" xfId="0" applyFont="1" applyAlignment="1">
      <alignment vertical="center"/>
    </xf>
    <xf numFmtId="0" fontId="13" fillId="0" borderId="22" xfId="0" applyFont="1" applyBorder="1" applyAlignment="1">
      <alignment vertical="center"/>
    </xf>
    <xf numFmtId="0" fontId="13" fillId="0" borderId="28" xfId="0" applyFont="1" applyBorder="1" applyAlignment="1">
      <alignment vertical="center"/>
    </xf>
    <xf numFmtId="0" fontId="0" fillId="0" borderId="29" xfId="0" applyBorder="1" applyAlignment="1">
      <alignment vertical="center" wrapText="1"/>
    </xf>
    <xf numFmtId="0" fontId="13" fillId="0" borderId="3" xfId="0" applyFont="1" applyBorder="1" applyAlignment="1">
      <alignment vertical="center" wrapText="1"/>
    </xf>
    <xf numFmtId="0" fontId="15" fillId="0" borderId="0" xfId="0" applyFont="1" applyAlignment="1">
      <alignment horizontal="right"/>
    </xf>
    <xf numFmtId="0" fontId="0" fillId="0" borderId="2" xfId="0" applyBorder="1" applyAlignment="1">
      <alignment vertical="center" wrapText="1"/>
    </xf>
    <xf numFmtId="1" fontId="0" fillId="0" borderId="16" xfId="0" applyNumberFormat="1" applyBorder="1" applyAlignment="1">
      <alignment horizontal="center" vertical="center"/>
    </xf>
    <xf numFmtId="9" fontId="0" fillId="0" borderId="25" xfId="6" applyFont="1" applyBorder="1" applyAlignment="1">
      <alignment horizontal="center" vertical="center"/>
    </xf>
    <xf numFmtId="9" fontId="0" fillId="0" borderId="19" xfId="6" applyFont="1" applyFill="1" applyBorder="1" applyAlignment="1">
      <alignment horizontal="center" vertical="center"/>
    </xf>
    <xf numFmtId="1" fontId="0" fillId="5" borderId="19" xfId="0" applyNumberFormat="1" applyFill="1" applyBorder="1" applyAlignment="1">
      <alignment horizontal="center" vertical="center"/>
    </xf>
    <xf numFmtId="1" fontId="0" fillId="0" borderId="31" xfId="0" applyNumberFormat="1" applyBorder="1" applyAlignment="1">
      <alignment horizontal="center" vertical="center"/>
    </xf>
    <xf numFmtId="20" fontId="0" fillId="0" borderId="14" xfId="0" applyNumberFormat="1" applyBorder="1" applyAlignment="1">
      <alignment vertical="center" wrapText="1"/>
    </xf>
    <xf numFmtId="0" fontId="2" fillId="4" borderId="33" xfId="0" applyFont="1" applyFill="1" applyBorder="1" applyAlignment="1">
      <alignment horizontal="center" vertical="center" wrapText="1"/>
    </xf>
    <xf numFmtId="1" fontId="0" fillId="0" borderId="15" xfId="0" applyNumberFormat="1" applyBorder="1" applyAlignment="1">
      <alignment horizontal="center" vertical="center"/>
    </xf>
    <xf numFmtId="8" fontId="0" fillId="0" borderId="15" xfId="0" applyNumberFormat="1" applyBorder="1" applyAlignment="1">
      <alignment horizontal="center" vertical="center"/>
    </xf>
    <xf numFmtId="8" fontId="0" fillId="0" borderId="22" xfId="0" applyNumberFormat="1" applyBorder="1" applyAlignment="1">
      <alignment horizontal="center" vertical="center"/>
    </xf>
    <xf numFmtId="1" fontId="0" fillId="0" borderId="33" xfId="0" applyNumberFormat="1" applyBorder="1" applyAlignment="1">
      <alignment horizontal="center" vertical="center"/>
    </xf>
    <xf numFmtId="9" fontId="0" fillId="0" borderId="7" xfId="6" applyFont="1" applyBorder="1" applyAlignment="1">
      <alignment horizontal="center" vertical="center"/>
    </xf>
    <xf numFmtId="1" fontId="0" fillId="0" borderId="5" xfId="0" applyNumberFormat="1" applyBorder="1" applyAlignment="1">
      <alignment horizontal="center" vertical="center"/>
    </xf>
    <xf numFmtId="9" fontId="0" fillId="0" borderId="15" xfId="6" applyFont="1" applyBorder="1" applyAlignment="1">
      <alignment horizontal="center" vertical="center"/>
    </xf>
    <xf numFmtId="0" fontId="0" fillId="6" borderId="36" xfId="0" applyFill="1" applyBorder="1" applyAlignment="1">
      <alignment horizontal="center" vertical="center"/>
    </xf>
    <xf numFmtId="1" fontId="0" fillId="5" borderId="20" xfId="0" applyNumberFormat="1" applyFill="1"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vertical="center"/>
    </xf>
    <xf numFmtId="0" fontId="0" fillId="0" borderId="24" xfId="0" applyBorder="1" applyAlignment="1">
      <alignment vertical="center"/>
    </xf>
    <xf numFmtId="0" fontId="0" fillId="0" borderId="21" xfId="0" applyBorder="1" applyAlignment="1">
      <alignment horizontal="center" vertical="center"/>
    </xf>
    <xf numFmtId="0" fontId="0" fillId="7" borderId="32" xfId="0" applyFill="1" applyBorder="1" applyAlignment="1">
      <alignment horizontal="center" vertical="center"/>
    </xf>
    <xf numFmtId="0" fontId="0" fillId="7" borderId="35" xfId="0" applyFill="1" applyBorder="1" applyAlignment="1">
      <alignment horizontal="center" vertical="center"/>
    </xf>
    <xf numFmtId="0" fontId="17" fillId="7" borderId="34" xfId="0" applyFont="1" applyFill="1" applyBorder="1" applyAlignment="1">
      <alignment horizontal="center" vertical="center" wrapText="1"/>
    </xf>
    <xf numFmtId="0" fontId="0" fillId="7" borderId="43" xfId="0" applyFill="1" applyBorder="1" applyAlignment="1">
      <alignment horizontal="center" vertical="center"/>
    </xf>
    <xf numFmtId="0" fontId="0" fillId="7" borderId="17" xfId="0" applyFill="1" applyBorder="1" applyAlignment="1">
      <alignment horizontal="center" vertical="center"/>
    </xf>
    <xf numFmtId="0" fontId="0" fillId="7" borderId="26" xfId="0" applyFill="1" applyBorder="1" applyAlignment="1">
      <alignment horizontal="center" vertical="center"/>
    </xf>
    <xf numFmtId="0" fontId="0" fillId="3" borderId="14" xfId="0" applyFill="1" applyBorder="1"/>
    <xf numFmtId="0" fontId="0" fillId="6" borderId="43" xfId="0" applyFill="1" applyBorder="1" applyAlignment="1">
      <alignment horizontal="center" vertical="center"/>
    </xf>
    <xf numFmtId="0" fontId="0" fillId="7" borderId="30" xfId="0" applyFill="1" applyBorder="1" applyAlignment="1">
      <alignment horizontal="center" vertical="center"/>
    </xf>
    <xf numFmtId="0" fontId="0" fillId="3" borderId="20" xfId="0" applyFill="1" applyBorder="1"/>
    <xf numFmtId="0" fontId="0" fillId="3" borderId="19" xfId="0" applyFill="1" applyBorder="1" applyAlignment="1">
      <alignment vertical="center" textRotation="90" wrapText="1"/>
    </xf>
    <xf numFmtId="0" fontId="0" fillId="3" borderId="19" xfId="0" applyFill="1" applyBorder="1"/>
    <xf numFmtId="0" fontId="0" fillId="3" borderId="23" xfId="0" applyFill="1" applyBorder="1"/>
    <xf numFmtId="0" fontId="0" fillId="3" borderId="21" xfId="0" applyFill="1" applyBorder="1"/>
    <xf numFmtId="0" fontId="0" fillId="3" borderId="44" xfId="0" applyFill="1" applyBorder="1"/>
    <xf numFmtId="0" fontId="2" fillId="3" borderId="16" xfId="0" applyFont="1" applyFill="1" applyBorder="1" applyAlignment="1">
      <alignment vertical="center" textRotation="90" wrapText="1"/>
    </xf>
    <xf numFmtId="0" fontId="0" fillId="3" borderId="45" xfId="0" applyFill="1" applyBorder="1"/>
    <xf numFmtId="0" fontId="0" fillId="3" borderId="46" xfId="0" applyFill="1" applyBorder="1"/>
    <xf numFmtId="0" fontId="0" fillId="3" borderId="23" xfId="0" applyFill="1" applyBorder="1" applyAlignment="1">
      <alignment vertical="center" textRotation="90" wrapText="1"/>
    </xf>
    <xf numFmtId="0" fontId="7" fillId="3" borderId="11" xfId="0" applyFont="1" applyFill="1" applyBorder="1" applyAlignment="1">
      <alignment horizontal="center" vertical="center" textRotation="90"/>
    </xf>
    <xf numFmtId="0" fontId="0" fillId="0" borderId="22" xfId="0" applyBorder="1" applyAlignment="1">
      <alignment horizontal="center" vertical="center"/>
    </xf>
    <xf numFmtId="0" fontId="0" fillId="0" borderId="21" xfId="0" applyBorder="1" applyAlignment="1">
      <alignment horizontal="left" vertical="center" wrapText="1"/>
    </xf>
    <xf numFmtId="0" fontId="18" fillId="0" borderId="0" xfId="0" applyFont="1" applyAlignment="1">
      <alignment horizontal="center" vertical="center"/>
    </xf>
    <xf numFmtId="0" fontId="0" fillId="0" borderId="21" xfId="0" applyBorder="1" applyAlignment="1">
      <alignment vertical="center" wrapText="1"/>
    </xf>
    <xf numFmtId="0" fontId="21" fillId="7" borderId="32" xfId="0" applyFont="1" applyFill="1" applyBorder="1" applyAlignment="1">
      <alignment horizontal="center" vertical="center"/>
    </xf>
    <xf numFmtId="0" fontId="21" fillId="7" borderId="36" xfId="0" applyFont="1" applyFill="1" applyBorder="1" applyAlignment="1">
      <alignment horizontal="center" vertical="center"/>
    </xf>
    <xf numFmtId="0" fontId="6" fillId="3" borderId="0" xfId="0" applyFont="1" applyFill="1" applyAlignment="1">
      <alignment horizontal="center" vertical="center" textRotation="90"/>
    </xf>
    <xf numFmtId="0" fontId="10" fillId="4" borderId="10" xfId="0" applyFont="1" applyFill="1" applyBorder="1" applyAlignment="1">
      <alignment horizontal="center" vertical="center" textRotation="90" wrapText="1"/>
    </xf>
    <xf numFmtId="0" fontId="21" fillId="4" borderId="37" xfId="0" applyFont="1" applyFill="1" applyBorder="1" applyAlignment="1">
      <alignment horizontal="center" vertical="center"/>
    </xf>
    <xf numFmtId="0" fontId="0" fillId="0" borderId="14" xfId="0" applyBorder="1" applyAlignment="1">
      <alignment horizontal="left" vertical="center" wrapText="1"/>
    </xf>
    <xf numFmtId="0" fontId="13" fillId="0" borderId="14" xfId="0" applyFont="1" applyBorder="1" applyAlignment="1">
      <alignment vertical="center" wrapText="1"/>
    </xf>
    <xf numFmtId="0" fontId="21" fillId="7" borderId="35" xfId="0" applyFont="1" applyFill="1" applyBorder="1" applyAlignment="1">
      <alignment horizontal="center" vertical="center"/>
    </xf>
    <xf numFmtId="0" fontId="13" fillId="0" borderId="21" xfId="0" applyFont="1" applyBorder="1" applyAlignment="1">
      <alignment vertical="center" wrapText="1"/>
    </xf>
    <xf numFmtId="0" fontId="0" fillId="0" borderId="29" xfId="0" applyBorder="1" applyAlignment="1">
      <alignment horizontal="center" vertical="center"/>
    </xf>
    <xf numFmtId="0" fontId="21" fillId="7" borderId="52" xfId="0" applyFont="1" applyFill="1" applyBorder="1" applyAlignment="1">
      <alignment horizontal="center" vertical="center"/>
    </xf>
    <xf numFmtId="0" fontId="0" fillId="0" borderId="22" xfId="0" applyBorder="1" applyAlignment="1">
      <alignment vertical="center" wrapText="1"/>
    </xf>
    <xf numFmtId="0" fontId="0" fillId="0" borderId="15" xfId="0" applyBorder="1" applyAlignment="1">
      <alignment horizontal="left" vertical="center" wrapText="1"/>
    </xf>
    <xf numFmtId="0" fontId="0" fillId="0" borderId="22" xfId="0" applyBorder="1" applyAlignment="1">
      <alignment horizontal="left" vertical="center" wrapText="1"/>
    </xf>
    <xf numFmtId="0" fontId="2" fillId="4" borderId="34" xfId="0" applyFont="1" applyFill="1" applyBorder="1" applyAlignment="1">
      <alignment horizontal="center" vertical="center" wrapText="1"/>
    </xf>
    <xf numFmtId="1" fontId="0" fillId="0" borderId="32" xfId="0" applyNumberFormat="1" applyBorder="1" applyAlignment="1">
      <alignment horizontal="center" vertical="center"/>
    </xf>
    <xf numFmtId="1" fontId="0" fillId="0" borderId="36" xfId="0" applyNumberFormat="1" applyBorder="1" applyAlignment="1">
      <alignment horizontal="center" vertical="center"/>
    </xf>
    <xf numFmtId="9" fontId="16" fillId="0" borderId="32" xfId="6" applyFont="1" applyFill="1" applyBorder="1" applyAlignment="1">
      <alignment horizontal="center" vertical="center"/>
    </xf>
    <xf numFmtId="9" fontId="0" fillId="0" borderId="36" xfId="6" applyFont="1" applyFill="1" applyBorder="1" applyAlignment="1">
      <alignment horizontal="center" vertical="center"/>
    </xf>
    <xf numFmtId="9" fontId="16" fillId="0" borderId="51" xfId="6" applyFont="1" applyFill="1" applyBorder="1" applyAlignment="1">
      <alignment horizontal="center" vertical="center"/>
    </xf>
    <xf numFmtId="9" fontId="0" fillId="0" borderId="36" xfId="6" applyFont="1" applyBorder="1" applyAlignment="1">
      <alignment horizontal="center" vertical="center"/>
    </xf>
    <xf numFmtId="9" fontId="0" fillId="0" borderId="35" xfId="6" applyFont="1" applyBorder="1" applyAlignment="1">
      <alignment horizontal="center" vertical="center"/>
    </xf>
    <xf numFmtId="0" fontId="0" fillId="0" borderId="32" xfId="0" applyBorder="1" applyAlignment="1">
      <alignment horizontal="center" vertical="center"/>
    </xf>
    <xf numFmtId="0" fontId="0" fillId="0" borderId="51"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5" xfId="0" applyBorder="1" applyAlignment="1">
      <alignment horizontal="center"/>
    </xf>
    <xf numFmtId="2" fontId="0" fillId="0" borderId="35" xfId="0" applyNumberFormat="1" applyBorder="1" applyAlignment="1">
      <alignment horizontal="center" vertical="center"/>
    </xf>
    <xf numFmtId="2" fontId="0" fillId="0" borderId="32" xfId="0" applyNumberFormat="1" applyBorder="1" applyAlignment="1">
      <alignment horizontal="center" vertical="center"/>
    </xf>
    <xf numFmtId="0" fontId="13" fillId="0" borderId="20" xfId="0" applyFont="1" applyBorder="1" applyAlignment="1">
      <alignment vertical="center" wrapText="1"/>
    </xf>
    <xf numFmtId="0" fontId="13" fillId="0" borderId="22" xfId="0" applyFont="1" applyBorder="1" applyAlignment="1">
      <alignment vertical="center" wrapText="1"/>
    </xf>
    <xf numFmtId="0" fontId="2" fillId="4" borderId="2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4" fillId="0" borderId="0" xfId="0" applyFont="1"/>
    <xf numFmtId="2" fontId="0" fillId="2" borderId="35" xfId="0" applyNumberFormat="1" applyFill="1" applyBorder="1" applyAlignment="1">
      <alignment horizontal="center" vertical="center"/>
    </xf>
    <xf numFmtId="6" fontId="0" fillId="0" borderId="0" xfId="0" applyNumberFormat="1"/>
    <xf numFmtId="3" fontId="0" fillId="0" borderId="0" xfId="0" applyNumberFormat="1"/>
    <xf numFmtId="0" fontId="13" fillId="0" borderId="44" xfId="0" applyFont="1" applyBorder="1" applyAlignment="1">
      <alignment vertical="center" wrapText="1"/>
    </xf>
    <xf numFmtId="0" fontId="21" fillId="7" borderId="37" xfId="0" applyFont="1" applyFill="1" applyBorder="1" applyAlignment="1">
      <alignment horizontal="center" vertical="center"/>
    </xf>
    <xf numFmtId="0" fontId="2" fillId="6" borderId="34" xfId="0" applyFont="1" applyFill="1" applyBorder="1" applyAlignment="1">
      <alignment horizontal="center" vertical="center" wrapText="1"/>
    </xf>
    <xf numFmtId="9" fontId="0" fillId="0" borderId="51" xfId="6" applyFont="1" applyBorder="1" applyAlignment="1">
      <alignment horizontal="center" vertical="center"/>
    </xf>
    <xf numFmtId="2" fontId="21" fillId="7" borderId="35" xfId="0" applyNumberFormat="1" applyFont="1" applyFill="1" applyBorder="1" applyAlignment="1">
      <alignment horizontal="center" vertical="center"/>
    </xf>
    <xf numFmtId="0" fontId="20" fillId="0" borderId="0" xfId="0" applyFont="1" applyAlignment="1">
      <alignment vertical="center" wrapText="1"/>
    </xf>
    <xf numFmtId="49" fontId="0" fillId="0" borderId="0" xfId="0" applyNumberFormat="1" applyAlignment="1">
      <alignment horizontal="right"/>
    </xf>
    <xf numFmtId="49" fontId="0" fillId="0" borderId="0" xfId="0" applyNumberFormat="1" applyAlignment="1">
      <alignment horizontal="right" vertical="center"/>
    </xf>
    <xf numFmtId="49" fontId="0" fillId="0" borderId="0" xfId="0" applyNumberFormat="1" applyAlignment="1">
      <alignment horizontal="right" vertical="top"/>
    </xf>
    <xf numFmtId="0" fontId="25" fillId="0" borderId="0" xfId="0" applyFont="1"/>
    <xf numFmtId="0" fontId="26" fillId="0" borderId="29" xfId="0" applyFont="1" applyBorder="1" applyAlignment="1">
      <alignment vertical="center" wrapText="1"/>
    </xf>
    <xf numFmtId="0" fontId="0" fillId="0" borderId="57" xfId="0" applyBorder="1" applyAlignment="1">
      <alignment vertical="center"/>
    </xf>
    <xf numFmtId="0" fontId="2" fillId="6" borderId="47" xfId="0" applyFont="1" applyFill="1" applyBorder="1" applyAlignment="1">
      <alignment horizontal="center" vertical="center" wrapText="1"/>
    </xf>
    <xf numFmtId="0" fontId="21" fillId="7" borderId="18" xfId="0" applyFont="1" applyFill="1" applyBorder="1" applyAlignment="1">
      <alignment horizontal="center" vertical="center"/>
    </xf>
    <xf numFmtId="0" fontId="21" fillId="7" borderId="60" xfId="0" applyFont="1" applyFill="1" applyBorder="1" applyAlignment="1">
      <alignment horizontal="center" vertical="center"/>
    </xf>
    <xf numFmtId="0" fontId="2" fillId="4" borderId="61" xfId="0" applyFont="1" applyFill="1" applyBorder="1" applyAlignment="1">
      <alignment horizontal="center" vertical="center" wrapText="1"/>
    </xf>
    <xf numFmtId="49" fontId="0" fillId="0" borderId="62" xfId="0" applyNumberFormat="1" applyBorder="1" applyAlignment="1">
      <alignment horizontal="center" vertical="center"/>
    </xf>
    <xf numFmtId="1" fontId="0" fillId="0" borderId="62" xfId="0" applyNumberFormat="1" applyBorder="1" applyAlignment="1">
      <alignment horizontal="center" vertical="center"/>
    </xf>
    <xf numFmtId="8" fontId="0" fillId="0" borderId="62" xfId="0" applyNumberFormat="1" applyBorder="1" applyAlignment="1">
      <alignment horizontal="center" vertical="center"/>
    </xf>
    <xf numFmtId="8" fontId="0" fillId="0" borderId="63" xfId="0" applyNumberFormat="1" applyBorder="1" applyAlignment="1">
      <alignment horizontal="center" vertical="center"/>
    </xf>
    <xf numFmtId="2" fontId="0" fillId="0" borderId="52" xfId="0" applyNumberFormat="1" applyBorder="1" applyAlignment="1">
      <alignment horizontal="center" vertical="center"/>
    </xf>
    <xf numFmtId="8" fontId="0" fillId="0" borderId="64" xfId="0" applyNumberFormat="1" applyBorder="1" applyAlignment="1">
      <alignment horizontal="center" vertical="center"/>
    </xf>
    <xf numFmtId="0" fontId="0" fillId="0" borderId="57" xfId="0" applyBorder="1"/>
    <xf numFmtId="0" fontId="21" fillId="7" borderId="48" xfId="0" applyFont="1" applyFill="1" applyBorder="1" applyAlignment="1">
      <alignment horizontal="center" vertical="center"/>
    </xf>
    <xf numFmtId="0" fontId="28" fillId="3" borderId="26" xfId="0" applyFont="1" applyFill="1" applyBorder="1" applyAlignment="1">
      <alignment horizontal="center" vertical="center" textRotation="90" wrapText="1"/>
    </xf>
    <xf numFmtId="0" fontId="10" fillId="0" borderId="0" xfId="0" applyFont="1" applyAlignment="1">
      <alignment horizontal="center"/>
    </xf>
    <xf numFmtId="0" fontId="0" fillId="0" borderId="0" xfId="0" applyAlignment="1">
      <alignment wrapText="1"/>
    </xf>
    <xf numFmtId="0" fontId="0" fillId="0" borderId="0" xfId="0" applyAlignment="1">
      <alignment horizontal="left" wrapText="1"/>
    </xf>
    <xf numFmtId="0" fontId="20" fillId="0" borderId="0" xfId="0" applyFont="1" applyAlignment="1">
      <alignment vertical="center" wrapText="1"/>
    </xf>
    <xf numFmtId="0" fontId="0" fillId="0" borderId="0" xfId="0"/>
    <xf numFmtId="0" fontId="0" fillId="0" borderId="0" xfId="0" applyAlignment="1">
      <alignment vertical="top"/>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1" fillId="0" borderId="0" xfId="0" applyFont="1" applyAlignment="1">
      <alignment horizontal="center" vertical="center" textRotation="90" wrapText="1"/>
    </xf>
    <xf numFmtId="0" fontId="0" fillId="0" borderId="1" xfId="0" applyBorder="1" applyAlignment="1">
      <alignment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1" xfId="0" applyBorder="1"/>
    <xf numFmtId="0" fontId="0" fillId="0" borderId="8" xfId="0" applyBorder="1"/>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center" wrapText="1"/>
    </xf>
    <xf numFmtId="0" fontId="12" fillId="3" borderId="0" xfId="0" applyFont="1" applyFill="1" applyAlignment="1">
      <alignment horizontal="center" vertical="center" wrapText="1"/>
    </xf>
    <xf numFmtId="0" fontId="12" fillId="3" borderId="55" xfId="0" applyFont="1" applyFill="1" applyBorder="1" applyAlignment="1">
      <alignment horizontal="center" vertical="center" wrapText="1"/>
    </xf>
    <xf numFmtId="0" fontId="28" fillId="3" borderId="6" xfId="0" applyFont="1" applyFill="1" applyBorder="1" applyAlignment="1">
      <alignment horizontal="center" vertical="center" textRotation="90"/>
    </xf>
    <xf numFmtId="0" fontId="6" fillId="3" borderId="6" xfId="0" applyFont="1" applyFill="1" applyBorder="1" applyAlignment="1">
      <alignment horizontal="center" vertical="center" textRotation="90"/>
    </xf>
    <xf numFmtId="0" fontId="6" fillId="3" borderId="56" xfId="0" applyFont="1" applyFill="1" applyBorder="1" applyAlignment="1">
      <alignment horizontal="center" vertical="center" textRotation="90"/>
    </xf>
    <xf numFmtId="0" fontId="0" fillId="4" borderId="39" xfId="0" applyFill="1" applyBorder="1" applyAlignment="1">
      <alignment horizontal="left" vertical="center" wrapText="1" indent="1"/>
    </xf>
    <xf numFmtId="0" fontId="0" fillId="4" borderId="38" xfId="0" applyFill="1" applyBorder="1" applyAlignment="1">
      <alignment horizontal="left" vertical="center" wrapText="1" indent="1"/>
    </xf>
    <xf numFmtId="0" fontId="2" fillId="4" borderId="15" xfId="0" applyFont="1" applyFill="1" applyBorder="1" applyAlignment="1">
      <alignment horizontal="center" vertical="center"/>
    </xf>
    <xf numFmtId="0" fontId="2" fillId="4" borderId="42" xfId="0" applyFont="1" applyFill="1" applyBorder="1" applyAlignment="1">
      <alignment horizontal="center" vertical="center"/>
    </xf>
    <xf numFmtId="0" fontId="28" fillId="3" borderId="9" xfId="0" applyFont="1" applyFill="1" applyBorder="1" applyAlignment="1">
      <alignment horizontal="center" vertical="center" textRotation="90"/>
    </xf>
    <xf numFmtId="0" fontId="6" fillId="3" borderId="11" xfId="0" applyFont="1" applyFill="1" applyBorder="1" applyAlignment="1">
      <alignment horizontal="center" vertical="center" textRotation="90"/>
    </xf>
    <xf numFmtId="0" fontId="6" fillId="3" borderId="10" xfId="0" applyFont="1" applyFill="1" applyBorder="1" applyAlignment="1">
      <alignment horizontal="center" vertical="center" textRotation="90"/>
    </xf>
    <xf numFmtId="0" fontId="28" fillId="3" borderId="0" xfId="0" applyFont="1" applyFill="1" applyAlignment="1">
      <alignment horizontal="center" vertical="center" textRotation="90"/>
    </xf>
    <xf numFmtId="0" fontId="7" fillId="3" borderId="0" xfId="0" applyFont="1" applyFill="1" applyAlignment="1">
      <alignment horizontal="center" vertical="center" textRotation="90"/>
    </xf>
    <xf numFmtId="0" fontId="28" fillId="3" borderId="29" xfId="0" applyFont="1" applyFill="1" applyBorder="1" applyAlignment="1">
      <alignment horizontal="center" vertical="center" textRotation="90" wrapText="1"/>
    </xf>
    <xf numFmtId="0" fontId="6" fillId="3" borderId="40" xfId="0" applyFont="1" applyFill="1" applyBorder="1" applyAlignment="1">
      <alignment horizontal="center" vertical="center" textRotation="90" wrapText="1"/>
    </xf>
    <xf numFmtId="0" fontId="6" fillId="3" borderId="53" xfId="0" applyFont="1" applyFill="1" applyBorder="1" applyAlignment="1">
      <alignment horizontal="center" vertical="center" textRotation="90" wrapText="1"/>
    </xf>
    <xf numFmtId="0" fontId="13" fillId="0" borderId="15" xfId="0" applyFont="1" applyBorder="1" applyAlignment="1">
      <alignment vertical="center" wrapText="1"/>
    </xf>
    <xf numFmtId="0" fontId="13" fillId="0" borderId="27" xfId="0" applyFont="1" applyBorder="1"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13" fillId="0" borderId="22" xfId="0" applyFont="1" applyBorder="1" applyAlignment="1">
      <alignment vertical="center" wrapText="1"/>
    </xf>
    <xf numFmtId="0" fontId="13" fillId="0" borderId="28" xfId="0" applyFont="1" applyBorder="1" applyAlignment="1">
      <alignment vertical="center" wrapText="1"/>
    </xf>
    <xf numFmtId="44" fontId="0" fillId="2" borderId="58" xfId="5" applyFont="1" applyFill="1" applyBorder="1" applyAlignment="1">
      <alignment horizontal="center" vertical="center"/>
    </xf>
    <xf numFmtId="44" fontId="0" fillId="2" borderId="55" xfId="5" applyFont="1" applyFill="1" applyBorder="1" applyAlignment="1">
      <alignment horizontal="center" vertical="center"/>
    </xf>
    <xf numFmtId="44" fontId="0" fillId="2" borderId="59" xfId="5"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46"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13" fillId="0" borderId="18" xfId="0" applyFont="1" applyBorder="1" applyAlignment="1">
      <alignment vertical="center" wrapText="1"/>
    </xf>
    <xf numFmtId="0" fontId="12" fillId="3" borderId="0" xfId="0" applyFont="1" applyFill="1" applyAlignment="1">
      <alignment vertical="center" wrapText="1"/>
    </xf>
    <xf numFmtId="0" fontId="2" fillId="6" borderId="12"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7" fillId="3" borderId="38" xfId="0" applyFont="1" applyFill="1" applyBorder="1" applyAlignment="1">
      <alignment horizontal="center" vertical="center" textRotation="90"/>
    </xf>
    <xf numFmtId="44" fontId="0" fillId="0" borderId="17" xfId="5" applyFont="1" applyBorder="1" applyAlignment="1">
      <alignment horizontal="center" vertical="center"/>
    </xf>
    <xf numFmtId="44" fontId="0" fillId="0" borderId="18" xfId="5" applyFont="1" applyBorder="1" applyAlignment="1">
      <alignment horizontal="center" vertical="center"/>
    </xf>
    <xf numFmtId="44" fontId="0" fillId="2" borderId="9" xfId="5" applyFont="1" applyFill="1" applyBorder="1" applyAlignment="1">
      <alignment horizontal="center" vertical="center"/>
    </xf>
    <xf numFmtId="44" fontId="0" fillId="2" borderId="13" xfId="5" applyFont="1" applyFill="1" applyBorder="1" applyAlignment="1">
      <alignment horizontal="center" vertical="center"/>
    </xf>
    <xf numFmtId="44" fontId="0" fillId="2" borderId="11" xfId="5" applyFont="1" applyFill="1" applyBorder="1" applyAlignment="1">
      <alignment horizontal="center" vertical="center"/>
    </xf>
    <xf numFmtId="44" fontId="0" fillId="2" borderId="0" xfId="5" applyFont="1" applyFill="1" applyBorder="1" applyAlignment="1">
      <alignment horizontal="center" vertical="center"/>
    </xf>
    <xf numFmtId="44" fontId="0" fillId="2" borderId="30" xfId="5" applyFont="1" applyFill="1" applyBorder="1" applyAlignment="1">
      <alignment horizontal="center" vertical="center"/>
    </xf>
    <xf numFmtId="44" fontId="0" fillId="2" borderId="1" xfId="5" applyFont="1" applyFill="1" applyBorder="1" applyAlignment="1">
      <alignment horizontal="center" vertical="center"/>
    </xf>
    <xf numFmtId="6" fontId="0" fillId="2" borderId="49" xfId="0" applyNumberFormat="1" applyFill="1" applyBorder="1" applyAlignment="1">
      <alignment horizontal="center" vertical="center"/>
    </xf>
    <xf numFmtId="6" fontId="0" fillId="2" borderId="50" xfId="0" applyNumberFormat="1" applyFill="1" applyBorder="1" applyAlignment="1">
      <alignment horizontal="center" vertical="center"/>
    </xf>
    <xf numFmtId="0" fontId="0" fillId="2" borderId="19" xfId="0" applyFill="1" applyBorder="1" applyAlignment="1">
      <alignment horizontal="center"/>
    </xf>
    <xf numFmtId="0" fontId="0" fillId="2" borderId="14" xfId="0" applyFill="1" applyBorder="1" applyAlignment="1">
      <alignment horizontal="center"/>
    </xf>
    <xf numFmtId="0" fontId="0" fillId="2" borderId="20" xfId="0" applyFill="1" applyBorder="1" applyAlignment="1">
      <alignment horizontal="center"/>
    </xf>
    <xf numFmtId="0" fontId="0" fillId="4" borderId="43" xfId="0" applyFill="1" applyBorder="1" applyAlignment="1">
      <alignment horizontal="center"/>
    </xf>
    <xf numFmtId="0" fontId="0" fillId="4" borderId="41" xfId="0" applyFill="1" applyBorder="1" applyAlignment="1">
      <alignment horizontal="center"/>
    </xf>
    <xf numFmtId="0" fontId="0" fillId="4" borderId="47" xfId="0" applyFill="1" applyBorder="1" applyAlignment="1">
      <alignment horizontal="center"/>
    </xf>
    <xf numFmtId="0" fontId="0" fillId="0" borderId="26" xfId="0" applyBorder="1" applyAlignment="1">
      <alignment horizontal="center"/>
    </xf>
    <xf numFmtId="0" fontId="0" fillId="0" borderId="48" xfId="0" applyBorder="1" applyAlignment="1">
      <alignment horizontal="center"/>
    </xf>
    <xf numFmtId="0" fontId="7" fillId="3" borderId="13" xfId="0" applyFont="1" applyFill="1" applyBorder="1" applyAlignment="1">
      <alignment horizontal="center" vertical="center" textRotation="90"/>
    </xf>
    <xf numFmtId="0" fontId="7" fillId="3" borderId="9" xfId="0" applyFont="1" applyFill="1" applyBorder="1" applyAlignment="1">
      <alignment horizontal="center" vertical="center" textRotation="90"/>
    </xf>
    <xf numFmtId="0" fontId="7" fillId="3" borderId="11" xfId="0" applyFont="1" applyFill="1" applyBorder="1" applyAlignment="1">
      <alignment horizontal="center" vertical="center" textRotation="90"/>
    </xf>
    <xf numFmtId="0" fontId="7" fillId="3" borderId="10" xfId="0" applyFont="1" applyFill="1" applyBorder="1" applyAlignment="1">
      <alignment horizontal="center" vertical="center" textRotation="90"/>
    </xf>
    <xf numFmtId="0" fontId="10" fillId="3" borderId="33" xfId="0" applyFont="1" applyFill="1" applyBorder="1" applyAlignment="1">
      <alignment horizontal="center" vertical="center"/>
    </xf>
    <xf numFmtId="0" fontId="10" fillId="3" borderId="41"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 fillId="3" borderId="43" xfId="0" applyFont="1" applyFill="1" applyBorder="1" applyAlignment="1">
      <alignment horizontal="center" vertical="center"/>
    </xf>
    <xf numFmtId="0" fontId="2" fillId="3" borderId="47" xfId="0" applyFont="1" applyFill="1" applyBorder="1" applyAlignment="1">
      <alignment horizontal="center" vertical="center"/>
    </xf>
    <xf numFmtId="0" fontId="0" fillId="0" borderId="0" xfId="0" applyFill="1"/>
  </cellXfs>
  <cellStyles count="7">
    <cellStyle name="Comma 2" xfId="3" xr:uid="{2D947BC3-9303-4C31-B22F-CAE381F0C1AC}"/>
    <cellStyle name="Currency" xfId="5" builtinId="4"/>
    <cellStyle name="Currency 2" xfId="4" xr:uid="{FEEB22DD-7A32-411B-AB7B-C9D7A7198EB5}"/>
    <cellStyle name="Normal" xfId="0" builtinId="0"/>
    <cellStyle name="Normal 2" xfId="1" xr:uid="{3F7721AB-901C-4822-B1C2-609D8027031A}"/>
    <cellStyle name="Percent" xfId="6" builtinId="5"/>
    <cellStyle name="Percent 2" xfId="2" xr:uid="{951654C2-7A04-44B6-BDC9-1EBAAD461C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UD%20Grants/2022%20-%202023%20(FY21)/Working%20docs/CoC%20Scoring%20Matrix%20FY21%20P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oring Matrix"/>
      <sheetName val="Housing First Fidelity"/>
      <sheetName val="LISTS"/>
      <sheetName val="MCS 1"/>
      <sheetName val="MCS 2"/>
      <sheetName val="YWCA A"/>
      <sheetName val="YWCA B"/>
      <sheetName val="YWCA C"/>
      <sheetName val="YWCA D"/>
      <sheetName val="Ranking"/>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Amanda Erwin" id="{8CC689B2-C0BE-4A94-91E5-663E6BA409E2}" userId="S::amandadavis@ywcaquincy.org::0999e0cb-0feb-42ee-887c-b17b63262dc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6" dT="2022-07-13T22:20:41.31" personId="{8CC689B2-C0BE-4A94-91E5-663E6BA409E2}" id="{658D18D3-1A51-4915-95CA-ED7A608C00BB}">
    <text>EXAMPLE: if you served 5 households with RRH, and their months of financial assistance were 3, 6, 8, 5, 9 you will add those together and divide by 5.</text>
  </threadedComment>
  <threadedComment ref="D22" dT="2022-08-02T23:06:29.60" personId="{8CC689B2-C0BE-4A94-91E5-663E6BA409E2}" id="{0123C0BF-4034-4339-8A1E-7B525D074E49}">
    <text>For example, if 96 people at 1 or more sources at start, and 77 had 1 or more sources at exit, you would do 1 - (77 / 96) = 19.79%</text>
  </threadedComment>
  <threadedComment ref="D25" dT="2022-08-02T23:18:23.05" personId="{8CC689B2-C0BE-4A94-91E5-663E6BA409E2}" id="{1A8C5962-4CB0-4342-946C-1D9856D4D96A}">
    <text>"Total" should be in a gray row and should be the biggest number in the table.</text>
  </threadedComment>
</ThreadedComments>
</file>

<file path=xl/threadedComments/threadedComment2.xml><?xml version="1.0" encoding="utf-8"?>
<ThreadedComments xmlns="http://schemas.microsoft.com/office/spreadsheetml/2018/threadedcomments" xmlns:x="http://schemas.openxmlformats.org/spreadsheetml/2006/main">
  <threadedComment ref="D18" dT="2022-07-13T22:20:41.31" personId="{8CC689B2-C0BE-4A94-91E5-663E6BA409E2}" id="{E5F2B90F-0CBC-499C-8E4F-BB851E915BD4}">
    <text>EXAMPLE: if you served 5 households with RRH, and their months of financial assistance were 3, 6, 8, 5, 9 you will add those together and divide by 5.</text>
  </threadedComment>
  <threadedComment ref="D24" dT="2022-08-02T23:06:29.60" personId="{8CC689B2-C0BE-4A94-91E5-663E6BA409E2}" id="{2484F02E-DC9D-4D32-BEC1-6B0D2340A8F6}">
    <text>For example, if 96 people at 1 or more sources at start, and 77 had 1 or more sources at exit, you would do 1 - (77 / 96) = 19.79%</text>
  </threadedComment>
  <threadedComment ref="D27" dT="2022-08-02T23:18:23.05" personId="{8CC689B2-C0BE-4A94-91E5-663E6BA409E2}" id="{81F2CBEC-D821-4683-A6EC-F0912E5A9EA1}">
    <text>"Total" should be in a gray row and should be the biggest number in the table.</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2-07-13T22:21:55.51" personId="{8CC689B2-C0BE-4A94-91E5-663E6BA409E2}" id="{E5C017B4-6220-4CDD-8CE2-A8CFD5959459}">
    <text>Run APR for reporting group "AGENCY NAME
 U.R. Scoring Matrix"</text>
  </threadedComment>
  <threadedComment ref="D16" dT="2022-07-13T22:20:41.31" personId="{8CC689B2-C0BE-4A94-91E5-663E6BA409E2}" id="{C4A2530C-2519-40A2-AA53-88918D3CE0A4}">
    <text>EXAMPLE: if you served 5 households with RRH, and their months of financial assistance were 3, 6, 8, 5, 9 you will add those together and divide by 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E2AC4-16D9-4545-9C4A-6E940B9B4D2A}">
  <sheetPr>
    <tabColor theme="0"/>
  </sheetPr>
  <dimension ref="A1:I25"/>
  <sheetViews>
    <sheetView showGridLines="0" tabSelected="1" view="pageLayout" zoomScaleNormal="100" workbookViewId="0">
      <selection activeCell="A19" sqref="A19:I19"/>
    </sheetView>
  </sheetViews>
  <sheetFormatPr defaultRowHeight="14.5" x14ac:dyDescent="0.35"/>
  <sheetData>
    <row r="1" spans="1:9" ht="21" x14ac:dyDescent="0.5">
      <c r="A1" s="162" t="s">
        <v>0</v>
      </c>
      <c r="B1" s="162"/>
      <c r="C1" s="162"/>
      <c r="D1" s="162"/>
      <c r="E1" s="162"/>
      <c r="F1" s="162"/>
      <c r="G1" s="162"/>
      <c r="H1" s="162"/>
      <c r="I1" s="162"/>
    </row>
    <row r="3" spans="1:9" ht="15" customHeight="1" x14ac:dyDescent="0.35">
      <c r="A3" s="163" t="s">
        <v>1</v>
      </c>
      <c r="B3" s="163"/>
      <c r="C3" s="163"/>
      <c r="D3" s="163"/>
      <c r="E3" s="163"/>
      <c r="F3" s="163"/>
      <c r="G3" s="163"/>
      <c r="H3" s="163"/>
      <c r="I3" s="163"/>
    </row>
    <row r="4" spans="1:9" ht="18.5" customHeight="1" x14ac:dyDescent="0.35">
      <c r="A4" s="163" t="s">
        <v>310</v>
      </c>
      <c r="B4" s="163"/>
      <c r="C4" s="163"/>
      <c r="D4" s="163"/>
      <c r="E4" s="163"/>
      <c r="F4" s="163"/>
      <c r="G4" s="163"/>
      <c r="H4" s="163"/>
      <c r="I4" s="163"/>
    </row>
    <row r="5" spans="1:9" ht="15" customHeight="1" x14ac:dyDescent="0.35">
      <c r="A5" s="143" t="s">
        <v>2</v>
      </c>
      <c r="B5" t="s">
        <v>3</v>
      </c>
    </row>
    <row r="6" spans="1:9" ht="33.75" customHeight="1" x14ac:dyDescent="0.35">
      <c r="A6" s="145" t="s">
        <v>4</v>
      </c>
      <c r="B6" s="163" t="s">
        <v>5</v>
      </c>
      <c r="C6" s="163"/>
      <c r="D6" s="163"/>
      <c r="E6" s="163"/>
      <c r="F6" s="163"/>
      <c r="G6" s="163"/>
      <c r="H6" s="163"/>
      <c r="I6" s="163"/>
    </row>
    <row r="7" spans="1:9" ht="15" customHeight="1" x14ac:dyDescent="0.35">
      <c r="A7" s="143" t="s">
        <v>6</v>
      </c>
      <c r="B7" t="s">
        <v>7</v>
      </c>
      <c r="C7" s="10"/>
      <c r="D7" s="10"/>
      <c r="E7" s="10"/>
      <c r="F7" s="10"/>
      <c r="G7" s="10"/>
      <c r="H7" s="10"/>
      <c r="I7" s="10"/>
    </row>
    <row r="8" spans="1:9" x14ac:dyDescent="0.35">
      <c r="A8" s="144" t="s">
        <v>8</v>
      </c>
      <c r="B8" s="164" t="s">
        <v>9</v>
      </c>
      <c r="C8" s="164"/>
      <c r="D8" s="164"/>
      <c r="E8" s="164"/>
      <c r="F8" s="164"/>
      <c r="G8" s="164"/>
      <c r="H8" s="164"/>
      <c r="I8" s="164"/>
    </row>
    <row r="9" spans="1:9" x14ac:dyDescent="0.35">
      <c r="B9" s="164" t="s">
        <v>10</v>
      </c>
      <c r="C9" s="164"/>
      <c r="D9" s="164"/>
      <c r="E9" s="164"/>
      <c r="F9" s="164"/>
      <c r="G9" s="164"/>
      <c r="H9" s="164"/>
      <c r="I9" s="164"/>
    </row>
    <row r="10" spans="1:9" x14ac:dyDescent="0.35">
      <c r="A10" s="143" t="s">
        <v>11</v>
      </c>
      <c r="B10" s="263" t="s">
        <v>308</v>
      </c>
      <c r="C10" s="263"/>
      <c r="D10" s="263"/>
      <c r="E10" s="263"/>
      <c r="F10" s="263"/>
      <c r="G10" s="263"/>
      <c r="H10" s="263"/>
      <c r="I10" s="263"/>
    </row>
    <row r="11" spans="1:9" x14ac:dyDescent="0.35">
      <c r="B11" s="166" t="s">
        <v>309</v>
      </c>
      <c r="C11" s="166"/>
      <c r="D11" s="166"/>
      <c r="E11" s="166"/>
      <c r="F11" s="166"/>
      <c r="G11" s="166"/>
      <c r="H11" s="166"/>
      <c r="I11" s="166"/>
    </row>
    <row r="12" spans="1:9" x14ac:dyDescent="0.35">
      <c r="A12" s="143" t="s">
        <v>12</v>
      </c>
      <c r="B12" t="s">
        <v>13</v>
      </c>
    </row>
    <row r="13" spans="1:9" x14ac:dyDescent="0.35">
      <c r="B13" s="10"/>
      <c r="C13" s="10"/>
      <c r="D13" s="10"/>
      <c r="E13" s="10"/>
      <c r="F13" s="10"/>
      <c r="G13" s="10"/>
      <c r="H13" s="10"/>
      <c r="I13" s="10"/>
    </row>
    <row r="14" spans="1:9" x14ac:dyDescent="0.35">
      <c r="A14" s="163" t="s">
        <v>14</v>
      </c>
      <c r="B14" s="163"/>
      <c r="C14" s="163"/>
      <c r="D14" s="163"/>
      <c r="E14" s="163"/>
      <c r="F14" s="163"/>
      <c r="G14" s="163"/>
      <c r="H14" s="163"/>
      <c r="I14" s="163"/>
    </row>
    <row r="15" spans="1:9" x14ac:dyDescent="0.35">
      <c r="A15" s="10"/>
      <c r="B15" s="10"/>
      <c r="C15" s="10"/>
      <c r="D15" s="10"/>
      <c r="E15" s="10"/>
      <c r="F15" s="10"/>
      <c r="G15" s="10"/>
      <c r="H15" s="10"/>
      <c r="I15" s="10"/>
    </row>
    <row r="16" spans="1:9" ht="15" customHeight="1" x14ac:dyDescent="0.35">
      <c r="A16" t="s">
        <v>15</v>
      </c>
    </row>
    <row r="17" spans="1:9" x14ac:dyDescent="0.35">
      <c r="A17" s="50" t="s">
        <v>16</v>
      </c>
      <c r="B17" t="s">
        <v>17</v>
      </c>
    </row>
    <row r="18" spans="1:9" x14ac:dyDescent="0.35">
      <c r="A18" s="50" t="s">
        <v>16</v>
      </c>
      <c r="B18" t="s">
        <v>18</v>
      </c>
    </row>
    <row r="19" spans="1:9" ht="40.5" customHeight="1" x14ac:dyDescent="0.35">
      <c r="A19" s="165" t="s">
        <v>19</v>
      </c>
      <c r="B19" s="165"/>
      <c r="C19" s="165"/>
      <c r="D19" s="165"/>
      <c r="E19" s="165"/>
      <c r="F19" s="165"/>
      <c r="G19" s="165"/>
      <c r="H19" s="165"/>
      <c r="I19" s="165"/>
    </row>
    <row r="20" spans="1:9" x14ac:dyDescent="0.35">
      <c r="A20" s="142"/>
      <c r="B20" s="142"/>
      <c r="C20" s="142"/>
      <c r="D20" s="142"/>
      <c r="E20" s="142"/>
      <c r="F20" s="142"/>
      <c r="G20" s="142"/>
      <c r="H20" s="142"/>
      <c r="I20" s="142"/>
    </row>
    <row r="21" spans="1:9" x14ac:dyDescent="0.35">
      <c r="A21" s="163" t="s">
        <v>20</v>
      </c>
      <c r="B21" s="163"/>
      <c r="C21" s="163"/>
      <c r="D21" s="163"/>
      <c r="E21" s="163"/>
      <c r="F21" s="163"/>
      <c r="G21" s="163"/>
      <c r="H21" s="163"/>
      <c r="I21" s="163"/>
    </row>
    <row r="22" spans="1:9" x14ac:dyDescent="0.35">
      <c r="A22" s="163"/>
      <c r="B22" s="163"/>
      <c r="C22" s="163"/>
      <c r="D22" s="163"/>
      <c r="E22" s="163"/>
      <c r="F22" s="163"/>
      <c r="G22" s="163"/>
      <c r="H22" s="163"/>
      <c r="I22" s="163"/>
    </row>
    <row r="23" spans="1:9" x14ac:dyDescent="0.35">
      <c r="A23" s="10"/>
      <c r="B23" s="10"/>
      <c r="C23" s="10"/>
      <c r="D23" s="10"/>
      <c r="E23" s="10"/>
      <c r="F23" s="10"/>
      <c r="G23" s="10"/>
      <c r="H23" s="10"/>
      <c r="I23" s="10"/>
    </row>
    <row r="24" spans="1:9" x14ac:dyDescent="0.35">
      <c r="A24" s="163"/>
      <c r="B24" s="163"/>
      <c r="C24" s="163"/>
      <c r="D24" s="163"/>
      <c r="E24" s="163"/>
      <c r="F24" s="163"/>
      <c r="G24" s="163"/>
      <c r="H24" s="163"/>
      <c r="I24" s="163"/>
    </row>
    <row r="25" spans="1:9" x14ac:dyDescent="0.35">
      <c r="A25" s="10"/>
      <c r="B25" s="10"/>
      <c r="C25" s="10"/>
      <c r="D25" s="10"/>
      <c r="E25" s="10"/>
      <c r="F25" s="10"/>
      <c r="G25" s="10"/>
      <c r="H25" s="10"/>
      <c r="I25" s="10"/>
    </row>
  </sheetData>
  <mergeCells count="12">
    <mergeCell ref="A1:I1"/>
    <mergeCell ref="A3:I3"/>
    <mergeCell ref="B8:I8"/>
    <mergeCell ref="A24:I24"/>
    <mergeCell ref="A21:I22"/>
    <mergeCell ref="B6:I6"/>
    <mergeCell ref="A14:I14"/>
    <mergeCell ref="A19:I19"/>
    <mergeCell ref="B10:I10"/>
    <mergeCell ref="B9:I9"/>
    <mergeCell ref="B11:I11"/>
    <mergeCell ref="A4:I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6A42-1FB4-41D9-96C0-9A2F531292A1}">
  <sheetPr>
    <tabColor theme="4"/>
  </sheetPr>
  <dimension ref="A2:AD49"/>
  <sheetViews>
    <sheetView showGridLines="0" view="pageBreakPreview" zoomScaleNormal="100" zoomScaleSheetLayoutView="100" workbookViewId="0">
      <selection activeCell="G34" sqref="G34"/>
    </sheetView>
  </sheetViews>
  <sheetFormatPr defaultRowHeight="14.5" x14ac:dyDescent="0.35"/>
  <sheetData>
    <row r="2" spans="1:30" ht="18.5" x14ac:dyDescent="0.45">
      <c r="A2" s="17" t="s">
        <v>21</v>
      </c>
      <c r="J2" s="17" t="s">
        <v>22</v>
      </c>
    </row>
    <row r="3" spans="1:30" x14ac:dyDescent="0.35">
      <c r="A3" s="2"/>
    </row>
    <row r="4" spans="1:30" ht="15" customHeight="1" x14ac:dyDescent="0.35">
      <c r="A4" s="2">
        <v>1</v>
      </c>
      <c r="B4" s="163" t="s">
        <v>23</v>
      </c>
      <c r="C4" s="163"/>
      <c r="D4" s="163"/>
      <c r="E4" s="163"/>
      <c r="F4" s="163"/>
      <c r="G4" s="163"/>
      <c r="H4" s="163"/>
      <c r="I4" s="163"/>
      <c r="J4" s="18">
        <v>10</v>
      </c>
      <c r="K4" s="163" t="s">
        <v>24</v>
      </c>
      <c r="L4" s="163"/>
      <c r="M4" s="163"/>
      <c r="N4" s="163"/>
      <c r="O4" s="163"/>
      <c r="P4" s="163"/>
      <c r="Q4" s="163"/>
      <c r="R4" s="163"/>
      <c r="T4" s="2">
        <v>15</v>
      </c>
      <c r="U4" s="167" t="s">
        <v>25</v>
      </c>
      <c r="V4" s="167"/>
      <c r="W4" s="167"/>
      <c r="X4" s="167"/>
      <c r="Y4" s="167"/>
      <c r="Z4" s="167"/>
      <c r="AA4" s="167"/>
      <c r="AB4" s="167"/>
      <c r="AC4" s="167"/>
      <c r="AD4" s="167"/>
    </row>
    <row r="5" spans="1:30" x14ac:dyDescent="0.35">
      <c r="A5" s="2"/>
      <c r="B5" s="163"/>
      <c r="C5" s="163"/>
      <c r="D5" s="163"/>
      <c r="E5" s="163"/>
      <c r="F5" s="163"/>
      <c r="G5" s="163"/>
      <c r="H5" s="163"/>
      <c r="I5" s="163"/>
      <c r="J5" s="18"/>
      <c r="K5" s="163"/>
      <c r="L5" s="163"/>
      <c r="M5" s="163"/>
      <c r="N5" s="163"/>
      <c r="O5" s="163"/>
      <c r="P5" s="163"/>
      <c r="Q5" s="163"/>
      <c r="R5" s="163"/>
      <c r="S5" s="10"/>
      <c r="T5" s="11"/>
      <c r="U5" s="167"/>
      <c r="V5" s="167"/>
      <c r="W5" s="167"/>
      <c r="X5" s="167"/>
      <c r="Y5" s="167"/>
      <c r="Z5" s="167"/>
      <c r="AA5" s="167"/>
      <c r="AB5" s="167"/>
      <c r="AC5" s="167"/>
      <c r="AD5" s="167"/>
    </row>
    <row r="6" spans="1:30" x14ac:dyDescent="0.35">
      <c r="A6" s="2"/>
      <c r="B6" s="163"/>
      <c r="C6" s="163"/>
      <c r="D6" s="163"/>
      <c r="E6" s="163"/>
      <c r="F6" s="163"/>
      <c r="G6" s="163"/>
      <c r="H6" s="163"/>
      <c r="I6" s="163"/>
      <c r="J6" s="18"/>
      <c r="K6" s="163"/>
      <c r="L6" s="163"/>
      <c r="M6" s="163"/>
      <c r="N6" s="163"/>
      <c r="O6" s="163"/>
      <c r="P6" s="163"/>
      <c r="Q6" s="163"/>
      <c r="R6" s="163"/>
      <c r="T6" s="2"/>
      <c r="U6" s="14"/>
      <c r="V6" t="s">
        <v>26</v>
      </c>
      <c r="Y6" s="14"/>
      <c r="Z6" t="s">
        <v>27</v>
      </c>
    </row>
    <row r="7" spans="1:30" x14ac:dyDescent="0.35">
      <c r="A7" s="2"/>
      <c r="B7" s="163"/>
      <c r="C7" s="163"/>
      <c r="D7" s="163"/>
      <c r="E7" s="163"/>
      <c r="F7" s="163"/>
      <c r="G7" s="163"/>
      <c r="H7" s="163"/>
      <c r="I7" s="163"/>
      <c r="J7" s="18"/>
      <c r="K7" t="s">
        <v>28</v>
      </c>
      <c r="T7" s="2"/>
      <c r="V7" s="14"/>
      <c r="W7" t="s">
        <v>29</v>
      </c>
      <c r="Z7" s="14"/>
      <c r="AA7" t="s">
        <v>30</v>
      </c>
    </row>
    <row r="8" spans="1:30" x14ac:dyDescent="0.35">
      <c r="A8" s="2"/>
      <c r="B8" s="10" t="s">
        <v>31</v>
      </c>
      <c r="C8" s="16"/>
      <c r="D8" s="10"/>
      <c r="E8" s="10"/>
      <c r="F8" s="10"/>
      <c r="G8" s="10"/>
      <c r="H8" s="10"/>
      <c r="I8" s="10"/>
      <c r="J8" s="18"/>
      <c r="L8" t="s">
        <v>32</v>
      </c>
      <c r="M8" s="14"/>
      <c r="T8" s="2"/>
      <c r="V8" s="14"/>
      <c r="W8" t="s">
        <v>33</v>
      </c>
      <c r="Z8" s="14"/>
      <c r="AA8" t="s">
        <v>34</v>
      </c>
    </row>
    <row r="9" spans="1:30" x14ac:dyDescent="0.35">
      <c r="A9" s="2"/>
      <c r="B9" s="10"/>
      <c r="C9" s="10"/>
      <c r="D9" s="10"/>
      <c r="E9" s="10"/>
      <c r="F9" s="10"/>
      <c r="G9" s="10"/>
      <c r="H9" s="10"/>
      <c r="I9" s="10"/>
      <c r="J9" s="18"/>
      <c r="L9" t="s">
        <v>35</v>
      </c>
      <c r="M9" s="14"/>
      <c r="T9" s="2"/>
      <c r="V9" s="14"/>
      <c r="W9" t="s">
        <v>36</v>
      </c>
      <c r="Z9" s="14"/>
      <c r="AA9" t="s">
        <v>37</v>
      </c>
    </row>
    <row r="10" spans="1:30" x14ac:dyDescent="0.35">
      <c r="A10" s="2"/>
      <c r="B10" s="10"/>
      <c r="C10" s="10"/>
      <c r="D10" s="10"/>
      <c r="E10" s="10"/>
      <c r="F10" s="10"/>
      <c r="G10" s="10"/>
      <c r="H10" s="10"/>
      <c r="I10" s="10"/>
      <c r="J10" s="18"/>
      <c r="L10" t="s">
        <v>38</v>
      </c>
      <c r="M10" s="14"/>
      <c r="T10" s="2"/>
      <c r="V10" s="14"/>
      <c r="W10" t="s">
        <v>39</v>
      </c>
      <c r="Z10" s="14"/>
      <c r="AA10" t="s">
        <v>40</v>
      </c>
    </row>
    <row r="11" spans="1:30" ht="15" customHeight="1" x14ac:dyDescent="0.35">
      <c r="A11" s="2">
        <v>2</v>
      </c>
      <c r="B11" s="163" t="s">
        <v>41</v>
      </c>
      <c r="C11" s="163"/>
      <c r="D11" s="163"/>
      <c r="E11" s="163"/>
      <c r="F11" s="163"/>
      <c r="G11" s="163"/>
      <c r="H11" s="163"/>
      <c r="I11" s="163"/>
      <c r="J11" s="18"/>
      <c r="L11" t="s">
        <v>42</v>
      </c>
      <c r="M11" s="14"/>
      <c r="T11" s="2"/>
      <c r="V11" s="14"/>
      <c r="W11" t="s">
        <v>43</v>
      </c>
      <c r="Z11" s="14"/>
      <c r="AA11" t="s">
        <v>44</v>
      </c>
    </row>
    <row r="12" spans="1:30" x14ac:dyDescent="0.35">
      <c r="A12" s="2"/>
      <c r="B12" s="10" t="s">
        <v>31</v>
      </c>
      <c r="C12" s="16"/>
      <c r="D12" s="10"/>
      <c r="E12" s="10"/>
      <c r="F12" s="10"/>
      <c r="G12" s="10"/>
      <c r="H12" s="10"/>
      <c r="I12" s="10"/>
      <c r="J12" s="18"/>
      <c r="L12" t="s">
        <v>45</v>
      </c>
      <c r="M12" s="14"/>
      <c r="T12" s="2"/>
      <c r="V12" s="14"/>
      <c r="W12" t="s">
        <v>46</v>
      </c>
      <c r="Z12" s="14"/>
      <c r="AA12" t="s">
        <v>47</v>
      </c>
    </row>
    <row r="13" spans="1:30" x14ac:dyDescent="0.35">
      <c r="A13" s="2"/>
      <c r="J13" s="19"/>
      <c r="T13" s="2"/>
      <c r="V13" s="14"/>
      <c r="W13" t="s">
        <v>48</v>
      </c>
      <c r="Z13" s="14"/>
      <c r="AA13" t="s">
        <v>49</v>
      </c>
    </row>
    <row r="14" spans="1:30" ht="15" customHeight="1" x14ac:dyDescent="0.35">
      <c r="A14" s="2">
        <v>3</v>
      </c>
      <c r="B14" s="163" t="s">
        <v>50</v>
      </c>
      <c r="C14" s="163"/>
      <c r="D14" s="163"/>
      <c r="E14" s="163"/>
      <c r="F14" s="163"/>
      <c r="G14" s="163"/>
      <c r="H14" s="163"/>
      <c r="I14" s="163"/>
      <c r="J14" s="18">
        <v>11</v>
      </c>
      <c r="K14" s="163" t="s">
        <v>51</v>
      </c>
      <c r="L14" s="163"/>
      <c r="M14" s="163"/>
      <c r="N14" s="163"/>
      <c r="O14" s="163"/>
      <c r="P14" s="163"/>
      <c r="Q14" s="163"/>
      <c r="R14" s="163"/>
      <c r="S14" s="163"/>
      <c r="T14" s="2"/>
    </row>
    <row r="15" spans="1:30" x14ac:dyDescent="0.35">
      <c r="A15" s="2"/>
      <c r="B15" s="163"/>
      <c r="C15" s="163"/>
      <c r="D15" s="163"/>
      <c r="E15" s="163"/>
      <c r="F15" s="163"/>
      <c r="G15" s="163"/>
      <c r="H15" s="163"/>
      <c r="I15" s="163"/>
      <c r="J15" s="18"/>
      <c r="K15" s="163"/>
      <c r="L15" s="163"/>
      <c r="M15" s="163"/>
      <c r="N15" s="163"/>
      <c r="O15" s="163"/>
      <c r="P15" s="163"/>
      <c r="Q15" s="163"/>
      <c r="R15" s="163"/>
      <c r="S15" s="163"/>
      <c r="T15" s="2"/>
    </row>
    <row r="16" spans="1:30" x14ac:dyDescent="0.35">
      <c r="A16" s="2"/>
      <c r="B16" s="10" t="s">
        <v>31</v>
      </c>
      <c r="C16" s="16"/>
      <c r="J16" s="19"/>
      <c r="K16" s="168"/>
      <c r="L16" s="169"/>
      <c r="M16" s="169"/>
      <c r="N16" s="169"/>
      <c r="O16" s="169"/>
      <c r="P16" s="169"/>
      <c r="Q16" s="169"/>
      <c r="R16" s="169"/>
      <c r="S16" s="170"/>
      <c r="T16" s="2"/>
    </row>
    <row r="17" spans="1:29" ht="15" customHeight="1" x14ac:dyDescent="0.35">
      <c r="A17" s="2"/>
      <c r="J17" s="19"/>
      <c r="K17" s="171"/>
      <c r="L17" s="172"/>
      <c r="M17" s="172"/>
      <c r="N17" s="172"/>
      <c r="O17" s="172"/>
      <c r="P17" s="172"/>
      <c r="Q17" s="172"/>
      <c r="R17" s="172"/>
      <c r="S17" s="173"/>
      <c r="T17" s="2">
        <v>16</v>
      </c>
      <c r="U17" s="163" t="s">
        <v>52</v>
      </c>
      <c r="V17" s="163"/>
      <c r="W17" s="163"/>
      <c r="X17" s="163"/>
      <c r="Y17" s="163"/>
      <c r="Z17" s="163"/>
      <c r="AA17" s="163"/>
      <c r="AB17" s="163"/>
      <c r="AC17" s="163"/>
    </row>
    <row r="18" spans="1:29" x14ac:dyDescent="0.35">
      <c r="A18" s="2">
        <v>4</v>
      </c>
      <c r="B18" s="163" t="s">
        <v>53</v>
      </c>
      <c r="C18" s="163"/>
      <c r="D18" s="163"/>
      <c r="E18" s="163"/>
      <c r="F18" s="163"/>
      <c r="G18" s="163"/>
      <c r="H18" s="163"/>
      <c r="I18" s="163"/>
      <c r="J18" s="18"/>
      <c r="K18" s="171"/>
      <c r="L18" s="172"/>
      <c r="M18" s="172"/>
      <c r="N18" s="172"/>
      <c r="O18" s="172"/>
      <c r="P18" s="172"/>
      <c r="Q18" s="172"/>
      <c r="R18" s="172"/>
      <c r="S18" s="173"/>
      <c r="T18" s="2"/>
      <c r="U18" s="163"/>
      <c r="V18" s="163"/>
      <c r="W18" s="163"/>
      <c r="X18" s="163"/>
      <c r="Y18" s="163"/>
      <c r="Z18" s="163"/>
      <c r="AA18" s="163"/>
      <c r="AB18" s="163"/>
      <c r="AC18" s="163"/>
    </row>
    <row r="19" spans="1:29" x14ac:dyDescent="0.35">
      <c r="A19" s="2"/>
      <c r="B19" s="163"/>
      <c r="C19" s="163"/>
      <c r="D19" s="163"/>
      <c r="E19" s="163"/>
      <c r="F19" s="163"/>
      <c r="G19" s="163"/>
      <c r="H19" s="163"/>
      <c r="I19" s="163"/>
      <c r="J19" s="18"/>
      <c r="K19" s="171"/>
      <c r="L19" s="172"/>
      <c r="M19" s="172"/>
      <c r="N19" s="172"/>
      <c r="O19" s="172"/>
      <c r="P19" s="172"/>
      <c r="Q19" s="172"/>
      <c r="R19" s="172"/>
      <c r="S19" s="173"/>
      <c r="T19" s="2"/>
      <c r="U19" s="163"/>
      <c r="V19" s="163"/>
      <c r="W19" s="163"/>
      <c r="X19" s="163"/>
      <c r="Y19" s="163"/>
      <c r="Z19" s="163"/>
      <c r="AA19" s="163"/>
      <c r="AB19" s="163"/>
      <c r="AC19" s="163"/>
    </row>
    <row r="20" spans="1:29" x14ac:dyDescent="0.35">
      <c r="A20" s="2"/>
      <c r="B20" s="10" t="s">
        <v>31</v>
      </c>
      <c r="C20" s="16"/>
      <c r="J20" s="19"/>
      <c r="K20" s="171"/>
      <c r="L20" s="172"/>
      <c r="M20" s="172"/>
      <c r="N20" s="172"/>
      <c r="O20" s="172"/>
      <c r="P20" s="172"/>
      <c r="Q20" s="172"/>
      <c r="R20" s="172"/>
      <c r="S20" s="173"/>
      <c r="T20" s="2"/>
      <c r="U20" s="163"/>
      <c r="V20" s="163"/>
      <c r="W20" s="163"/>
      <c r="X20" s="163"/>
      <c r="Y20" s="163"/>
      <c r="Z20" s="163"/>
      <c r="AA20" s="163"/>
      <c r="AB20" s="163"/>
      <c r="AC20" s="163"/>
    </row>
    <row r="21" spans="1:29" x14ac:dyDescent="0.35">
      <c r="A21" s="2"/>
      <c r="J21" s="19"/>
      <c r="K21" s="171"/>
      <c r="L21" s="172"/>
      <c r="M21" s="172"/>
      <c r="N21" s="172"/>
      <c r="O21" s="172"/>
      <c r="P21" s="172"/>
      <c r="Q21" s="172"/>
      <c r="R21" s="172"/>
      <c r="S21" s="173"/>
      <c r="T21" s="11"/>
      <c r="U21" s="163"/>
      <c r="V21" s="163"/>
      <c r="W21" s="163"/>
      <c r="X21" s="163"/>
      <c r="Y21" s="163"/>
      <c r="Z21" s="163"/>
      <c r="AA21" s="163"/>
      <c r="AB21" s="163"/>
      <c r="AC21" s="163"/>
    </row>
    <row r="22" spans="1:29" x14ac:dyDescent="0.35">
      <c r="A22" s="2">
        <v>5</v>
      </c>
      <c r="B22" s="163" t="s">
        <v>54</v>
      </c>
      <c r="C22" s="163"/>
      <c r="D22" s="163"/>
      <c r="E22" s="163"/>
      <c r="F22" s="163"/>
      <c r="G22" s="163"/>
      <c r="H22" s="163"/>
      <c r="I22" s="163"/>
      <c r="J22" s="18"/>
      <c r="K22" s="171"/>
      <c r="L22" s="172"/>
      <c r="M22" s="172"/>
      <c r="N22" s="172"/>
      <c r="O22" s="172"/>
      <c r="P22" s="172"/>
      <c r="Q22" s="172"/>
      <c r="R22" s="172"/>
      <c r="S22" s="173"/>
      <c r="T22" s="11"/>
      <c r="V22" s="10" t="s">
        <v>31</v>
      </c>
      <c r="W22" s="16"/>
    </row>
    <row r="23" spans="1:29" x14ac:dyDescent="0.35">
      <c r="A23" s="2"/>
      <c r="B23" s="163"/>
      <c r="C23" s="163"/>
      <c r="D23" s="163"/>
      <c r="E23" s="163"/>
      <c r="F23" s="163"/>
      <c r="G23" s="163"/>
      <c r="H23" s="163"/>
      <c r="I23" s="163"/>
      <c r="J23" s="18"/>
      <c r="K23" s="171"/>
      <c r="L23" s="172"/>
      <c r="M23" s="172"/>
      <c r="N23" s="172"/>
      <c r="O23" s="172"/>
      <c r="P23" s="172"/>
      <c r="Q23" s="172"/>
      <c r="R23" s="172"/>
      <c r="S23" s="173"/>
      <c r="T23" s="11"/>
    </row>
    <row r="24" spans="1:29" x14ac:dyDescent="0.35">
      <c r="A24" s="2"/>
      <c r="B24" s="10" t="s">
        <v>31</v>
      </c>
      <c r="C24" s="16"/>
      <c r="J24" s="19"/>
      <c r="K24" s="171"/>
      <c r="L24" s="172"/>
      <c r="M24" s="172"/>
      <c r="N24" s="172"/>
      <c r="O24" s="172"/>
      <c r="P24" s="172"/>
      <c r="Q24" s="172"/>
      <c r="R24" s="172"/>
      <c r="S24" s="173"/>
      <c r="T24" s="2"/>
    </row>
    <row r="25" spans="1:29" ht="15" customHeight="1" x14ac:dyDescent="0.35">
      <c r="A25" s="2"/>
      <c r="J25" s="19"/>
      <c r="K25" s="174"/>
      <c r="L25" s="175"/>
      <c r="M25" s="175"/>
      <c r="N25" s="175"/>
      <c r="O25" s="175"/>
      <c r="P25" s="175"/>
      <c r="Q25" s="175"/>
      <c r="R25" s="175"/>
      <c r="S25" s="176"/>
      <c r="T25" s="2"/>
      <c r="U25" s="163" t="s">
        <v>55</v>
      </c>
      <c r="V25" s="163"/>
      <c r="W25" s="163"/>
      <c r="X25" s="163"/>
      <c r="Y25" s="163"/>
      <c r="Z25" s="163"/>
      <c r="AA25" s="163"/>
      <c r="AB25" s="163"/>
      <c r="AC25" s="163"/>
    </row>
    <row r="26" spans="1:29" x14ac:dyDescent="0.35">
      <c r="A26" s="2">
        <v>6</v>
      </c>
      <c r="B26" s="163" t="s">
        <v>56</v>
      </c>
      <c r="C26" s="163"/>
      <c r="D26" s="163"/>
      <c r="E26" s="163"/>
      <c r="F26" s="163"/>
      <c r="G26" s="163"/>
      <c r="H26" s="163"/>
      <c r="I26" s="163"/>
      <c r="J26" s="18"/>
      <c r="T26" s="2">
        <v>17</v>
      </c>
      <c r="U26" s="163"/>
      <c r="V26" s="163"/>
      <c r="W26" s="163"/>
      <c r="X26" s="163"/>
      <c r="Y26" s="163"/>
      <c r="Z26" s="163"/>
      <c r="AA26" s="163"/>
      <c r="AB26" s="163"/>
      <c r="AC26" s="163"/>
    </row>
    <row r="27" spans="1:29" ht="15" customHeight="1" x14ac:dyDescent="0.35">
      <c r="A27" s="2"/>
      <c r="B27" s="163"/>
      <c r="C27" s="163"/>
      <c r="D27" s="163"/>
      <c r="E27" s="163"/>
      <c r="F27" s="163"/>
      <c r="G27" s="163"/>
      <c r="H27" s="163"/>
      <c r="I27" s="163"/>
      <c r="J27" s="18">
        <v>12</v>
      </c>
      <c r="K27" s="163" t="s">
        <v>57</v>
      </c>
      <c r="L27" s="163"/>
      <c r="M27" s="163"/>
      <c r="N27" s="163"/>
      <c r="O27" s="163"/>
      <c r="P27" s="163"/>
      <c r="Q27" s="163"/>
      <c r="R27" s="163"/>
      <c r="S27" s="163"/>
      <c r="T27" s="11"/>
      <c r="U27" s="163"/>
      <c r="V27" s="163"/>
      <c r="W27" s="163"/>
      <c r="X27" s="163"/>
      <c r="Y27" s="163"/>
      <c r="Z27" s="163"/>
      <c r="AA27" s="163"/>
      <c r="AB27" s="163"/>
      <c r="AC27" s="163"/>
    </row>
    <row r="28" spans="1:29" x14ac:dyDescent="0.35">
      <c r="A28" s="2"/>
      <c r="B28" s="10" t="s">
        <v>31</v>
      </c>
      <c r="C28" s="16"/>
      <c r="J28" s="19"/>
      <c r="K28" s="163"/>
      <c r="L28" s="163"/>
      <c r="M28" s="163"/>
      <c r="N28" s="163"/>
      <c r="O28" s="163"/>
      <c r="P28" s="163"/>
      <c r="Q28" s="163"/>
      <c r="R28" s="163"/>
      <c r="S28" s="163"/>
      <c r="T28" s="11"/>
      <c r="U28" s="163"/>
      <c r="V28" s="163"/>
      <c r="W28" s="163"/>
      <c r="X28" s="163"/>
      <c r="Y28" s="163"/>
      <c r="Z28" s="163"/>
      <c r="AA28" s="163"/>
      <c r="AB28" s="163"/>
      <c r="AC28" s="163"/>
    </row>
    <row r="29" spans="1:29" x14ac:dyDescent="0.35">
      <c r="A29" s="2"/>
      <c r="B29" t="s">
        <v>58</v>
      </c>
      <c r="E29" s="14"/>
      <c r="F29" s="14"/>
      <c r="J29" s="19"/>
      <c r="K29" s="163"/>
      <c r="L29" s="163"/>
      <c r="M29" s="163"/>
      <c r="N29" s="163"/>
      <c r="O29" s="163"/>
      <c r="P29" s="163"/>
      <c r="Q29" s="163"/>
      <c r="R29" s="163"/>
      <c r="S29" s="163"/>
      <c r="T29" s="11"/>
      <c r="U29" s="163"/>
      <c r="V29" s="163"/>
      <c r="W29" s="163"/>
      <c r="X29" s="163"/>
      <c r="Y29" s="163"/>
      <c r="Z29" s="163"/>
      <c r="AA29" s="163"/>
      <c r="AB29" s="163"/>
      <c r="AC29" s="163"/>
    </row>
    <row r="30" spans="1:29" x14ac:dyDescent="0.35">
      <c r="A30" s="2"/>
      <c r="J30" s="19"/>
      <c r="K30" s="10"/>
      <c r="L30" s="10" t="s">
        <v>31</v>
      </c>
      <c r="M30" s="16"/>
      <c r="N30" s="10"/>
      <c r="O30" s="10"/>
      <c r="P30" s="10"/>
      <c r="Q30" s="10"/>
      <c r="R30" s="10"/>
      <c r="S30" s="10"/>
      <c r="T30" s="11"/>
      <c r="V30" s="10" t="s">
        <v>31</v>
      </c>
      <c r="W30" s="16"/>
    </row>
    <row r="31" spans="1:29" x14ac:dyDescent="0.35">
      <c r="A31" s="2">
        <v>7</v>
      </c>
      <c r="B31" s="163" t="s">
        <v>59</v>
      </c>
      <c r="C31" s="163"/>
      <c r="D31" s="163"/>
      <c r="E31" s="163"/>
      <c r="F31" s="163"/>
      <c r="G31" s="163"/>
      <c r="H31" s="163"/>
      <c r="I31" s="163"/>
      <c r="J31" s="18"/>
      <c r="T31" s="2"/>
    </row>
    <row r="32" spans="1:29" x14ac:dyDescent="0.35">
      <c r="A32" s="2"/>
      <c r="B32" s="163"/>
      <c r="C32" s="163"/>
      <c r="D32" s="163"/>
      <c r="E32" s="163"/>
      <c r="F32" s="163"/>
      <c r="G32" s="163"/>
      <c r="H32" s="163"/>
      <c r="I32" s="163"/>
      <c r="J32" s="18">
        <v>13</v>
      </c>
      <c r="K32" s="163" t="s">
        <v>60</v>
      </c>
      <c r="L32" s="163"/>
      <c r="M32" s="163"/>
      <c r="N32" s="163"/>
      <c r="O32" s="163"/>
      <c r="P32" s="163"/>
      <c r="Q32" s="163"/>
      <c r="R32" s="163"/>
      <c r="S32" s="163"/>
      <c r="T32" s="11"/>
    </row>
    <row r="33" spans="1:29" ht="15" customHeight="1" x14ac:dyDescent="0.35">
      <c r="A33" s="2"/>
      <c r="B33" s="10" t="s">
        <v>31</v>
      </c>
      <c r="C33" s="16"/>
      <c r="J33" s="19"/>
      <c r="K33" s="163"/>
      <c r="L33" s="163"/>
      <c r="M33" s="163"/>
      <c r="N33" s="163"/>
      <c r="O33" s="163"/>
      <c r="P33" s="163"/>
      <c r="Q33" s="163"/>
      <c r="R33" s="163"/>
      <c r="S33" s="163"/>
      <c r="T33" s="11">
        <v>18</v>
      </c>
      <c r="U33" s="163" t="s">
        <v>61</v>
      </c>
      <c r="V33" s="163"/>
      <c r="W33" s="163"/>
      <c r="X33" s="163"/>
      <c r="Y33" s="163"/>
      <c r="Z33" s="163"/>
      <c r="AA33" s="163"/>
      <c r="AB33" s="163"/>
      <c r="AC33" s="163"/>
    </row>
    <row r="34" spans="1:29" x14ac:dyDescent="0.35">
      <c r="A34" s="2"/>
      <c r="J34" s="19"/>
      <c r="K34" s="163"/>
      <c r="L34" s="163"/>
      <c r="M34" s="163"/>
      <c r="N34" s="163"/>
      <c r="O34" s="163"/>
      <c r="P34" s="163"/>
      <c r="Q34" s="163"/>
      <c r="R34" s="163"/>
      <c r="S34" s="163"/>
      <c r="T34" s="11"/>
      <c r="U34" s="163"/>
      <c r="V34" s="163"/>
      <c r="W34" s="163"/>
      <c r="X34" s="163"/>
      <c r="Y34" s="163"/>
      <c r="Z34" s="163"/>
      <c r="AA34" s="163"/>
      <c r="AB34" s="163"/>
      <c r="AC34" s="163"/>
    </row>
    <row r="35" spans="1:29" x14ac:dyDescent="0.35">
      <c r="A35" s="2">
        <v>8</v>
      </c>
      <c r="B35" s="163" t="s">
        <v>62</v>
      </c>
      <c r="C35" s="163"/>
      <c r="D35" s="163"/>
      <c r="E35" s="163"/>
      <c r="F35" s="163"/>
      <c r="G35" s="163"/>
      <c r="H35" s="163"/>
      <c r="I35" s="163"/>
      <c r="J35" s="18"/>
      <c r="L35" s="10" t="s">
        <v>31</v>
      </c>
      <c r="M35" s="14"/>
      <c r="T35" s="2"/>
      <c r="V35" s="10" t="s">
        <v>31</v>
      </c>
      <c r="W35" s="16"/>
    </row>
    <row r="36" spans="1:29" ht="15" customHeight="1" x14ac:dyDescent="0.35">
      <c r="A36" s="2"/>
      <c r="B36" s="163"/>
      <c r="C36" s="163"/>
      <c r="D36" s="163"/>
      <c r="E36" s="163"/>
      <c r="F36" s="163"/>
      <c r="G36" s="163"/>
      <c r="H36" s="163"/>
      <c r="I36" s="163"/>
      <c r="J36" s="18"/>
    </row>
    <row r="37" spans="1:29" ht="15" customHeight="1" x14ac:dyDescent="0.35">
      <c r="A37" s="2"/>
      <c r="B37" s="10" t="s">
        <v>31</v>
      </c>
      <c r="C37" s="16"/>
      <c r="J37" s="19">
        <v>14</v>
      </c>
      <c r="K37" s="163" t="s">
        <v>63</v>
      </c>
      <c r="L37" s="163"/>
      <c r="M37" s="163"/>
      <c r="N37" s="163"/>
      <c r="O37" s="163"/>
      <c r="P37" s="163"/>
      <c r="Q37" s="163"/>
      <c r="R37" s="163"/>
      <c r="S37" s="163"/>
      <c r="T37" s="10"/>
    </row>
    <row r="38" spans="1:29" ht="18.5" x14ac:dyDescent="0.45">
      <c r="A38" s="2"/>
      <c r="J38" s="19"/>
      <c r="K38" s="163"/>
      <c r="L38" s="163"/>
      <c r="M38" s="163"/>
      <c r="N38" s="163"/>
      <c r="O38" s="163"/>
      <c r="P38" s="163"/>
      <c r="Q38" s="163"/>
      <c r="R38" s="163"/>
      <c r="S38" s="163"/>
      <c r="T38" s="10"/>
      <c r="U38" s="17" t="s">
        <v>64</v>
      </c>
    </row>
    <row r="39" spans="1:29" x14ac:dyDescent="0.35">
      <c r="A39" s="2">
        <v>9</v>
      </c>
      <c r="B39" s="163" t="s">
        <v>65</v>
      </c>
      <c r="C39" s="163"/>
      <c r="D39" s="163"/>
      <c r="E39" s="163"/>
      <c r="F39" s="163"/>
      <c r="G39" s="163"/>
      <c r="H39" s="163"/>
      <c r="I39" s="163"/>
      <c r="J39" s="18"/>
      <c r="L39" s="14"/>
      <c r="M39" t="s">
        <v>26</v>
      </c>
      <c r="P39" s="14"/>
      <c r="Q39" t="s">
        <v>27</v>
      </c>
    </row>
    <row r="40" spans="1:29" x14ac:dyDescent="0.35">
      <c r="A40" s="2"/>
      <c r="B40" s="163"/>
      <c r="C40" s="163"/>
      <c r="D40" s="163"/>
      <c r="E40" s="163"/>
      <c r="F40" s="163"/>
      <c r="G40" s="163"/>
      <c r="H40" s="163"/>
      <c r="I40" s="163"/>
      <c r="J40" s="10"/>
      <c r="L40" s="14"/>
      <c r="M40" t="s">
        <v>29</v>
      </c>
      <c r="P40" s="14"/>
      <c r="Q40" t="s">
        <v>30</v>
      </c>
    </row>
    <row r="41" spans="1:29" x14ac:dyDescent="0.35">
      <c r="B41" s="163"/>
      <c r="C41" s="163"/>
      <c r="D41" s="163"/>
      <c r="E41" s="163"/>
      <c r="F41" s="163"/>
      <c r="G41" s="163"/>
      <c r="H41" s="163"/>
      <c r="I41" s="163"/>
      <c r="J41" s="10"/>
      <c r="L41" s="14"/>
      <c r="M41" t="s">
        <v>33</v>
      </c>
      <c r="P41" s="14"/>
      <c r="Q41" t="s">
        <v>34</v>
      </c>
    </row>
    <row r="42" spans="1:29" ht="18.5" x14ac:dyDescent="0.45">
      <c r="B42" s="10" t="s">
        <v>31</v>
      </c>
      <c r="C42" s="16"/>
      <c r="L42" s="14"/>
      <c r="M42" t="s">
        <v>36</v>
      </c>
      <c r="P42" s="14"/>
      <c r="Q42" t="s">
        <v>37</v>
      </c>
      <c r="U42" s="20" t="s">
        <v>66</v>
      </c>
    </row>
    <row r="43" spans="1:29" x14ac:dyDescent="0.35">
      <c r="L43" s="14"/>
      <c r="M43" t="s">
        <v>39</v>
      </c>
      <c r="P43" s="14"/>
      <c r="Q43" t="s">
        <v>40</v>
      </c>
    </row>
    <row r="44" spans="1:29" ht="18.5" x14ac:dyDescent="0.45">
      <c r="B44" s="17" t="s">
        <v>67</v>
      </c>
      <c r="L44" s="14"/>
      <c r="M44" t="s">
        <v>43</v>
      </c>
      <c r="P44" s="14"/>
      <c r="Q44" t="s">
        <v>44</v>
      </c>
    </row>
    <row r="45" spans="1:29" x14ac:dyDescent="0.35">
      <c r="L45" s="14"/>
      <c r="M45" t="s">
        <v>46</v>
      </c>
      <c r="P45" s="14"/>
      <c r="Q45" t="s">
        <v>47</v>
      </c>
    </row>
    <row r="46" spans="1:29" x14ac:dyDescent="0.35">
      <c r="L46" s="14"/>
      <c r="M46" t="s">
        <v>48</v>
      </c>
      <c r="P46" s="14"/>
      <c r="Q46" t="s">
        <v>49</v>
      </c>
    </row>
    <row r="49" spans="3:3" x14ac:dyDescent="0.35">
      <c r="C49" s="15"/>
    </row>
  </sheetData>
  <mergeCells count="19">
    <mergeCell ref="B35:I36"/>
    <mergeCell ref="K37:S38"/>
    <mergeCell ref="B39:I41"/>
    <mergeCell ref="K14:S15"/>
    <mergeCell ref="K16:S25"/>
    <mergeCell ref="U25:AC29"/>
    <mergeCell ref="B26:I27"/>
    <mergeCell ref="K27:S29"/>
    <mergeCell ref="B31:I32"/>
    <mergeCell ref="K32:S34"/>
    <mergeCell ref="U33:AC34"/>
    <mergeCell ref="U17:AC21"/>
    <mergeCell ref="B18:I19"/>
    <mergeCell ref="B22:I23"/>
    <mergeCell ref="B4:I7"/>
    <mergeCell ref="K4:R6"/>
    <mergeCell ref="U4:AD5"/>
    <mergeCell ref="B11:I11"/>
    <mergeCell ref="B14:I15"/>
  </mergeCells>
  <pageMargins left="0.25" right="0.25" top="0.75" bottom="0.75" header="0.3" footer="0.3"/>
  <pageSetup orientation="portrait" r:id="rId1"/>
  <colBreaks count="2" manualBreakCount="2">
    <brk id="9" max="45" man="1"/>
    <brk id="19" max="4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6F474-0512-4423-A11B-BED651E17FCE}">
  <sheetPr>
    <tabColor theme="4"/>
  </sheetPr>
  <dimension ref="A2:AD49"/>
  <sheetViews>
    <sheetView showGridLines="0" view="pageBreakPreview" topLeftCell="B13" zoomScaleNormal="100" zoomScaleSheetLayoutView="100" workbookViewId="0">
      <selection activeCell="G34" sqref="G34"/>
    </sheetView>
  </sheetViews>
  <sheetFormatPr defaultRowHeight="14.5" x14ac:dyDescent="0.35"/>
  <sheetData>
    <row r="2" spans="1:30" ht="18.5" x14ac:dyDescent="0.45">
      <c r="A2" s="17" t="s">
        <v>21</v>
      </c>
      <c r="J2" s="17" t="s">
        <v>22</v>
      </c>
    </row>
    <row r="3" spans="1:30" x14ac:dyDescent="0.35">
      <c r="A3" s="2"/>
    </row>
    <row r="4" spans="1:30" ht="15" customHeight="1" x14ac:dyDescent="0.35">
      <c r="A4" s="2">
        <v>1</v>
      </c>
      <c r="B4" s="163" t="s">
        <v>23</v>
      </c>
      <c r="C4" s="163"/>
      <c r="D4" s="163"/>
      <c r="E4" s="163"/>
      <c r="F4" s="163"/>
      <c r="G4" s="163"/>
      <c r="H4" s="163"/>
      <c r="I4" s="163"/>
      <c r="J4" s="18">
        <v>10</v>
      </c>
      <c r="K4" s="163" t="s">
        <v>24</v>
      </c>
      <c r="L4" s="163"/>
      <c r="M4" s="163"/>
      <c r="N4" s="163"/>
      <c r="O4" s="163"/>
      <c r="P4" s="163"/>
      <c r="Q4" s="163"/>
      <c r="R4" s="163"/>
      <c r="T4" s="2">
        <v>15</v>
      </c>
      <c r="U4" s="167" t="s">
        <v>25</v>
      </c>
      <c r="V4" s="167"/>
      <c r="W4" s="167"/>
      <c r="X4" s="167"/>
      <c r="Y4" s="167"/>
      <c r="Z4" s="167"/>
      <c r="AA4" s="167"/>
      <c r="AB4" s="167"/>
      <c r="AC4" s="167"/>
      <c r="AD4" s="167"/>
    </row>
    <row r="5" spans="1:30" x14ac:dyDescent="0.35">
      <c r="A5" s="2"/>
      <c r="B5" s="163"/>
      <c r="C5" s="163"/>
      <c r="D5" s="163"/>
      <c r="E5" s="163"/>
      <c r="F5" s="163"/>
      <c r="G5" s="163"/>
      <c r="H5" s="163"/>
      <c r="I5" s="163"/>
      <c r="J5" s="18"/>
      <c r="K5" s="163"/>
      <c r="L5" s="163"/>
      <c r="M5" s="163"/>
      <c r="N5" s="163"/>
      <c r="O5" s="163"/>
      <c r="P5" s="163"/>
      <c r="Q5" s="163"/>
      <c r="R5" s="163"/>
      <c r="S5" s="10"/>
      <c r="T5" s="11"/>
      <c r="U5" s="167"/>
      <c r="V5" s="167"/>
      <c r="W5" s="167"/>
      <c r="X5" s="167"/>
      <c r="Y5" s="167"/>
      <c r="Z5" s="167"/>
      <c r="AA5" s="167"/>
      <c r="AB5" s="167"/>
      <c r="AC5" s="167"/>
      <c r="AD5" s="167"/>
    </row>
    <row r="6" spans="1:30" x14ac:dyDescent="0.35">
      <c r="A6" s="2"/>
      <c r="B6" s="163"/>
      <c r="C6" s="163"/>
      <c r="D6" s="163"/>
      <c r="E6" s="163"/>
      <c r="F6" s="163"/>
      <c r="G6" s="163"/>
      <c r="H6" s="163"/>
      <c r="I6" s="163"/>
      <c r="J6" s="18"/>
      <c r="K6" s="163"/>
      <c r="L6" s="163"/>
      <c r="M6" s="163"/>
      <c r="N6" s="163"/>
      <c r="O6" s="163"/>
      <c r="P6" s="163"/>
      <c r="Q6" s="163"/>
      <c r="R6" s="163"/>
      <c r="T6" s="2"/>
      <c r="U6" s="14"/>
      <c r="V6" t="s">
        <v>26</v>
      </c>
      <c r="Y6" s="14"/>
      <c r="Z6" t="s">
        <v>27</v>
      </c>
    </row>
    <row r="7" spans="1:30" x14ac:dyDescent="0.35">
      <c r="A7" s="2"/>
      <c r="B7" s="163"/>
      <c r="C7" s="163"/>
      <c r="D7" s="163"/>
      <c r="E7" s="163"/>
      <c r="F7" s="163"/>
      <c r="G7" s="163"/>
      <c r="H7" s="163"/>
      <c r="I7" s="163"/>
      <c r="J7" s="18"/>
      <c r="K7" t="s">
        <v>28</v>
      </c>
      <c r="T7" s="2"/>
      <c r="V7" s="14"/>
      <c r="W7" t="s">
        <v>29</v>
      </c>
      <c r="Z7" s="14"/>
      <c r="AA7" t="s">
        <v>30</v>
      </c>
    </row>
    <row r="8" spans="1:30" x14ac:dyDescent="0.35">
      <c r="A8" s="2"/>
      <c r="B8" s="10" t="s">
        <v>31</v>
      </c>
      <c r="C8" s="16"/>
      <c r="D8" s="10"/>
      <c r="E8" s="10"/>
      <c r="F8" s="10"/>
      <c r="G8" s="10"/>
      <c r="H8" s="10"/>
      <c r="I8" s="10"/>
      <c r="J8" s="18"/>
      <c r="L8" t="s">
        <v>32</v>
      </c>
      <c r="M8" s="14"/>
      <c r="T8" s="2"/>
      <c r="V8" s="14"/>
      <c r="W8" t="s">
        <v>33</v>
      </c>
      <c r="Z8" s="14"/>
      <c r="AA8" t="s">
        <v>34</v>
      </c>
    </row>
    <row r="9" spans="1:30" x14ac:dyDescent="0.35">
      <c r="A9" s="2"/>
      <c r="B9" s="10"/>
      <c r="C9" s="10"/>
      <c r="D9" s="10"/>
      <c r="E9" s="10"/>
      <c r="F9" s="10"/>
      <c r="G9" s="10"/>
      <c r="H9" s="10"/>
      <c r="I9" s="10"/>
      <c r="J9" s="18"/>
      <c r="L9" t="s">
        <v>35</v>
      </c>
      <c r="M9" s="14"/>
      <c r="T9" s="2"/>
      <c r="V9" s="14"/>
      <c r="W9" t="s">
        <v>36</v>
      </c>
      <c r="Z9" s="14"/>
      <c r="AA9" t="s">
        <v>37</v>
      </c>
    </row>
    <row r="10" spans="1:30" x14ac:dyDescent="0.35">
      <c r="A10" s="2"/>
      <c r="B10" s="10"/>
      <c r="C10" s="10"/>
      <c r="D10" s="10"/>
      <c r="E10" s="10"/>
      <c r="F10" s="10"/>
      <c r="G10" s="10"/>
      <c r="H10" s="10"/>
      <c r="I10" s="10"/>
      <c r="J10" s="18"/>
      <c r="L10" t="s">
        <v>38</v>
      </c>
      <c r="M10" s="14"/>
      <c r="T10" s="2"/>
      <c r="V10" s="14"/>
      <c r="W10" t="s">
        <v>39</v>
      </c>
      <c r="Z10" s="14"/>
      <c r="AA10" t="s">
        <v>40</v>
      </c>
    </row>
    <row r="11" spans="1:30" ht="15" customHeight="1" x14ac:dyDescent="0.35">
      <c r="A11" s="2">
        <v>2</v>
      </c>
      <c r="B11" s="163" t="s">
        <v>41</v>
      </c>
      <c r="C11" s="163"/>
      <c r="D11" s="163"/>
      <c r="E11" s="163"/>
      <c r="F11" s="163"/>
      <c r="G11" s="163"/>
      <c r="H11" s="163"/>
      <c r="I11" s="163"/>
      <c r="J11" s="18"/>
      <c r="L11" t="s">
        <v>42</v>
      </c>
      <c r="M11" s="14"/>
      <c r="T11" s="2"/>
      <c r="V11" s="14"/>
      <c r="W11" t="s">
        <v>43</v>
      </c>
      <c r="Z11" s="14"/>
      <c r="AA11" t="s">
        <v>44</v>
      </c>
    </row>
    <row r="12" spans="1:30" x14ac:dyDescent="0.35">
      <c r="A12" s="2"/>
      <c r="B12" s="10" t="s">
        <v>31</v>
      </c>
      <c r="C12" s="16"/>
      <c r="D12" s="10"/>
      <c r="E12" s="10"/>
      <c r="F12" s="10"/>
      <c r="G12" s="10"/>
      <c r="H12" s="10"/>
      <c r="I12" s="10"/>
      <c r="J12" s="18"/>
      <c r="L12" t="s">
        <v>45</v>
      </c>
      <c r="M12" s="14"/>
      <c r="T12" s="2"/>
      <c r="V12" s="14"/>
      <c r="W12" t="s">
        <v>46</v>
      </c>
      <c r="Z12" s="14"/>
      <c r="AA12" t="s">
        <v>47</v>
      </c>
    </row>
    <row r="13" spans="1:30" x14ac:dyDescent="0.35">
      <c r="A13" s="2"/>
      <c r="J13" s="19"/>
      <c r="T13" s="2"/>
      <c r="V13" s="14"/>
      <c r="W13" t="s">
        <v>48</v>
      </c>
      <c r="Z13" s="14"/>
      <c r="AA13" t="s">
        <v>49</v>
      </c>
    </row>
    <row r="14" spans="1:30" x14ac:dyDescent="0.35">
      <c r="A14" s="2">
        <v>3</v>
      </c>
      <c r="B14" s="163" t="s">
        <v>50</v>
      </c>
      <c r="C14" s="163"/>
      <c r="D14" s="163"/>
      <c r="E14" s="163"/>
      <c r="F14" s="163"/>
      <c r="G14" s="163"/>
      <c r="H14" s="163"/>
      <c r="I14" s="163"/>
      <c r="J14" s="18">
        <v>11</v>
      </c>
      <c r="K14" s="163" t="s">
        <v>68</v>
      </c>
      <c r="L14" s="163"/>
      <c r="M14" s="163"/>
      <c r="N14" s="163"/>
      <c r="O14" s="163"/>
      <c r="P14" s="163"/>
      <c r="Q14" s="163"/>
      <c r="R14" s="163"/>
      <c r="T14" s="2"/>
    </row>
    <row r="15" spans="1:30" x14ac:dyDescent="0.35">
      <c r="A15" s="2"/>
      <c r="B15" s="163"/>
      <c r="C15" s="163"/>
      <c r="D15" s="163"/>
      <c r="E15" s="163"/>
      <c r="F15" s="163"/>
      <c r="G15" s="163"/>
      <c r="H15" s="163"/>
      <c r="I15" s="163"/>
      <c r="J15" s="18"/>
      <c r="K15" s="163"/>
      <c r="L15" s="163"/>
      <c r="M15" s="163"/>
      <c r="N15" s="163"/>
      <c r="O15" s="163"/>
      <c r="P15" s="163"/>
      <c r="Q15" s="163"/>
      <c r="R15" s="163"/>
      <c r="T15" s="2"/>
    </row>
    <row r="16" spans="1:30" x14ac:dyDescent="0.35">
      <c r="A16" s="2"/>
      <c r="B16" s="10" t="s">
        <v>31</v>
      </c>
      <c r="C16" s="16"/>
      <c r="J16" s="19"/>
      <c r="K16" s="163"/>
      <c r="L16" s="163"/>
      <c r="M16" s="163"/>
      <c r="N16" s="163"/>
      <c r="O16" s="163"/>
      <c r="P16" s="163"/>
      <c r="Q16" s="163"/>
      <c r="R16" s="163"/>
      <c r="T16" s="2"/>
    </row>
    <row r="17" spans="1:29" ht="15" customHeight="1" x14ac:dyDescent="0.35">
      <c r="A17" s="2"/>
      <c r="J17" s="19"/>
      <c r="K17" s="163"/>
      <c r="L17" s="163"/>
      <c r="M17" s="163"/>
      <c r="N17" s="163"/>
      <c r="O17" s="163"/>
      <c r="P17" s="163"/>
      <c r="Q17" s="163"/>
      <c r="R17" s="163"/>
      <c r="T17" s="2">
        <v>16</v>
      </c>
      <c r="U17" s="163" t="s">
        <v>52</v>
      </c>
      <c r="V17" s="163"/>
      <c r="W17" s="163"/>
      <c r="X17" s="163"/>
      <c r="Y17" s="163"/>
      <c r="Z17" s="163"/>
      <c r="AA17" s="163"/>
      <c r="AB17" s="163"/>
      <c r="AC17" s="163"/>
    </row>
    <row r="18" spans="1:29" x14ac:dyDescent="0.35">
      <c r="A18" s="2">
        <v>4</v>
      </c>
      <c r="B18" s="163" t="s">
        <v>53</v>
      </c>
      <c r="C18" s="163"/>
      <c r="D18" s="163"/>
      <c r="E18" s="163"/>
      <c r="F18" s="163"/>
      <c r="G18" s="163"/>
      <c r="H18" s="163"/>
      <c r="I18" s="163"/>
      <c r="J18" s="18"/>
      <c r="K18" s="163"/>
      <c r="L18" s="163"/>
      <c r="M18" s="163"/>
      <c r="N18" s="163"/>
      <c r="O18" s="163"/>
      <c r="P18" s="163"/>
      <c r="Q18" s="163"/>
      <c r="R18" s="163"/>
      <c r="T18" s="2"/>
      <c r="U18" s="163"/>
      <c r="V18" s="163"/>
      <c r="W18" s="163"/>
      <c r="X18" s="163"/>
      <c r="Y18" s="163"/>
      <c r="Z18" s="163"/>
      <c r="AA18" s="163"/>
      <c r="AB18" s="163"/>
      <c r="AC18" s="163"/>
    </row>
    <row r="19" spans="1:29" x14ac:dyDescent="0.35">
      <c r="A19" s="2"/>
      <c r="B19" s="163"/>
      <c r="C19" s="163"/>
      <c r="D19" s="163"/>
      <c r="E19" s="163"/>
      <c r="F19" s="163"/>
      <c r="G19" s="163"/>
      <c r="H19" s="163"/>
      <c r="I19" s="163"/>
      <c r="J19" s="18"/>
      <c r="K19" s="163"/>
      <c r="L19" s="163"/>
      <c r="M19" s="163"/>
      <c r="N19" s="163"/>
      <c r="O19" s="163"/>
      <c r="P19" s="163"/>
      <c r="Q19" s="163"/>
      <c r="R19" s="163"/>
      <c r="T19" s="2"/>
      <c r="U19" s="163"/>
      <c r="V19" s="163"/>
      <c r="W19" s="163"/>
      <c r="X19" s="163"/>
      <c r="Y19" s="163"/>
      <c r="Z19" s="163"/>
      <c r="AA19" s="163"/>
      <c r="AB19" s="163"/>
      <c r="AC19" s="163"/>
    </row>
    <row r="20" spans="1:29" x14ac:dyDescent="0.35">
      <c r="A20" s="2"/>
      <c r="B20" s="10" t="s">
        <v>31</v>
      </c>
      <c r="C20" s="16"/>
      <c r="J20" s="19"/>
      <c r="K20" s="163"/>
      <c r="L20" s="163"/>
      <c r="M20" s="163"/>
      <c r="N20" s="163"/>
      <c r="O20" s="163"/>
      <c r="P20" s="163"/>
      <c r="Q20" s="163"/>
      <c r="R20" s="163"/>
      <c r="T20" s="2"/>
      <c r="U20" s="163"/>
      <c r="V20" s="163"/>
      <c r="W20" s="163"/>
      <c r="X20" s="163"/>
      <c r="Y20" s="163"/>
      <c r="Z20" s="163"/>
      <c r="AA20" s="163"/>
      <c r="AB20" s="163"/>
      <c r="AC20" s="163"/>
    </row>
    <row r="21" spans="1:29" x14ac:dyDescent="0.35">
      <c r="A21" s="2"/>
      <c r="J21" s="19"/>
      <c r="K21" s="177" t="s">
        <v>69</v>
      </c>
      <c r="L21" t="s">
        <v>70</v>
      </c>
      <c r="R21" s="10" t="s">
        <v>31</v>
      </c>
      <c r="S21" s="16"/>
      <c r="T21" s="11"/>
      <c r="U21" s="163"/>
      <c r="V21" s="163"/>
      <c r="W21" s="163"/>
      <c r="X21" s="163"/>
      <c r="Y21" s="163"/>
      <c r="Z21" s="163"/>
      <c r="AA21" s="163"/>
      <c r="AB21" s="163"/>
      <c r="AC21" s="163"/>
    </row>
    <row r="22" spans="1:29" x14ac:dyDescent="0.35">
      <c r="A22" s="2">
        <v>5</v>
      </c>
      <c r="B22" s="163" t="s">
        <v>71</v>
      </c>
      <c r="C22" s="163"/>
      <c r="D22" s="163"/>
      <c r="E22" s="163"/>
      <c r="F22" s="163"/>
      <c r="G22" s="163"/>
      <c r="H22" s="163"/>
      <c r="I22" s="163"/>
      <c r="J22" s="18"/>
      <c r="K22" s="177"/>
      <c r="L22" t="s">
        <v>72</v>
      </c>
      <c r="R22" s="10" t="s">
        <v>31</v>
      </c>
      <c r="S22" s="16"/>
      <c r="T22" s="11"/>
      <c r="V22" s="10" t="s">
        <v>31</v>
      </c>
      <c r="W22" s="16"/>
    </row>
    <row r="23" spans="1:29" x14ac:dyDescent="0.35">
      <c r="A23" s="2"/>
      <c r="B23" s="163"/>
      <c r="C23" s="163"/>
      <c r="D23" s="163"/>
      <c r="E23" s="163"/>
      <c r="F23" s="163"/>
      <c r="G23" s="163"/>
      <c r="H23" s="163"/>
      <c r="I23" s="163"/>
      <c r="J23" s="18"/>
      <c r="K23" s="177"/>
      <c r="L23" t="s">
        <v>73</v>
      </c>
      <c r="R23" s="10" t="s">
        <v>31</v>
      </c>
      <c r="S23" s="16"/>
      <c r="T23" s="11"/>
    </row>
    <row r="24" spans="1:29" x14ac:dyDescent="0.35">
      <c r="A24" s="2"/>
      <c r="B24" s="10" t="s">
        <v>31</v>
      </c>
      <c r="C24" s="16"/>
      <c r="J24" s="19"/>
      <c r="K24" s="177"/>
      <c r="L24" t="s">
        <v>74</v>
      </c>
      <c r="T24" s="2"/>
    </row>
    <row r="25" spans="1:29" ht="15" customHeight="1" x14ac:dyDescent="0.35">
      <c r="A25" s="2"/>
      <c r="J25" s="19"/>
      <c r="T25" s="2"/>
      <c r="U25" s="163" t="s">
        <v>55</v>
      </c>
      <c r="V25" s="163"/>
      <c r="W25" s="163"/>
      <c r="X25" s="163"/>
      <c r="Y25" s="163"/>
      <c r="Z25" s="163"/>
      <c r="AA25" s="163"/>
      <c r="AB25" s="163"/>
      <c r="AC25" s="163"/>
    </row>
    <row r="26" spans="1:29" x14ac:dyDescent="0.35">
      <c r="A26" s="2">
        <v>6</v>
      </c>
      <c r="B26" s="163" t="s">
        <v>56</v>
      </c>
      <c r="C26" s="163"/>
      <c r="D26" s="163"/>
      <c r="E26" s="163"/>
      <c r="F26" s="163"/>
      <c r="G26" s="163"/>
      <c r="H26" s="163"/>
      <c r="I26" s="163"/>
      <c r="J26" s="18"/>
      <c r="T26" s="2">
        <v>17</v>
      </c>
      <c r="U26" s="163"/>
      <c r="V26" s="163"/>
      <c r="W26" s="163"/>
      <c r="X26" s="163"/>
      <c r="Y26" s="163"/>
      <c r="Z26" s="163"/>
      <c r="AA26" s="163"/>
      <c r="AB26" s="163"/>
      <c r="AC26" s="163"/>
    </row>
    <row r="27" spans="1:29" ht="15" customHeight="1" x14ac:dyDescent="0.35">
      <c r="A27" s="2"/>
      <c r="B27" s="163"/>
      <c r="C27" s="163"/>
      <c r="D27" s="163"/>
      <c r="E27" s="163"/>
      <c r="F27" s="163"/>
      <c r="G27" s="163"/>
      <c r="H27" s="163"/>
      <c r="I27" s="163"/>
      <c r="J27" s="18">
        <v>12</v>
      </c>
      <c r="K27" s="163" t="s">
        <v>75</v>
      </c>
      <c r="L27" s="163"/>
      <c r="M27" s="163"/>
      <c r="N27" s="163"/>
      <c r="O27" s="163"/>
      <c r="P27" s="163"/>
      <c r="Q27" s="163"/>
      <c r="R27" s="163"/>
      <c r="S27" s="163"/>
      <c r="T27" s="11"/>
      <c r="U27" s="163"/>
      <c r="V27" s="163"/>
      <c r="W27" s="163"/>
      <c r="X27" s="163"/>
      <c r="Y27" s="163"/>
      <c r="Z27" s="163"/>
      <c r="AA27" s="163"/>
      <c r="AB27" s="163"/>
      <c r="AC27" s="163"/>
    </row>
    <row r="28" spans="1:29" x14ac:dyDescent="0.35">
      <c r="A28" s="2"/>
      <c r="B28" s="10" t="s">
        <v>31</v>
      </c>
      <c r="C28" s="16"/>
      <c r="J28" s="19"/>
      <c r="K28" s="163"/>
      <c r="L28" s="163"/>
      <c r="M28" s="163"/>
      <c r="N28" s="163"/>
      <c r="O28" s="163"/>
      <c r="P28" s="163"/>
      <c r="Q28" s="163"/>
      <c r="R28" s="163"/>
      <c r="S28" s="163"/>
      <c r="T28" s="11"/>
      <c r="U28" s="163"/>
      <c r="V28" s="163"/>
      <c r="W28" s="163"/>
      <c r="X28" s="163"/>
      <c r="Y28" s="163"/>
      <c r="Z28" s="163"/>
      <c r="AA28" s="163"/>
      <c r="AB28" s="163"/>
      <c r="AC28" s="163"/>
    </row>
    <row r="29" spans="1:29" x14ac:dyDescent="0.35">
      <c r="A29" s="2"/>
      <c r="B29" t="s">
        <v>58</v>
      </c>
      <c r="E29" s="14"/>
      <c r="F29" s="14"/>
      <c r="J29" s="19"/>
      <c r="K29" s="163"/>
      <c r="L29" s="163"/>
      <c r="M29" s="163"/>
      <c r="N29" s="163"/>
      <c r="O29" s="163"/>
      <c r="P29" s="163"/>
      <c r="Q29" s="163"/>
      <c r="R29" s="163"/>
      <c r="S29" s="163"/>
      <c r="T29" s="11"/>
      <c r="U29" s="163"/>
      <c r="V29" s="163"/>
      <c r="W29" s="163"/>
      <c r="X29" s="163"/>
      <c r="Y29" s="163"/>
      <c r="Z29" s="163"/>
      <c r="AA29" s="163"/>
      <c r="AB29" s="163"/>
      <c r="AC29" s="163"/>
    </row>
    <row r="30" spans="1:29" x14ac:dyDescent="0.35">
      <c r="A30" s="2"/>
      <c r="J30" s="19"/>
      <c r="K30" s="10"/>
      <c r="L30" s="10" t="s">
        <v>31</v>
      </c>
      <c r="M30" s="16"/>
      <c r="N30" s="10"/>
      <c r="O30" s="10"/>
      <c r="P30" s="10"/>
      <c r="Q30" s="10"/>
      <c r="R30" s="10"/>
      <c r="S30" s="10"/>
      <c r="T30" s="11"/>
      <c r="V30" s="10" t="s">
        <v>31</v>
      </c>
      <c r="W30" s="16"/>
    </row>
    <row r="31" spans="1:29" x14ac:dyDescent="0.35">
      <c r="A31" s="2">
        <v>7</v>
      </c>
      <c r="B31" s="163" t="s">
        <v>59</v>
      </c>
      <c r="C31" s="163"/>
      <c r="D31" s="163"/>
      <c r="E31" s="163"/>
      <c r="F31" s="163"/>
      <c r="G31" s="163"/>
      <c r="H31" s="163"/>
      <c r="I31" s="163"/>
      <c r="J31" s="18"/>
      <c r="T31" s="2"/>
    </row>
    <row r="32" spans="1:29" x14ac:dyDescent="0.35">
      <c r="A32" s="2"/>
      <c r="B32" s="163"/>
      <c r="C32" s="163"/>
      <c r="D32" s="163"/>
      <c r="E32" s="163"/>
      <c r="F32" s="163"/>
      <c r="G32" s="163"/>
      <c r="H32" s="163"/>
      <c r="I32" s="163"/>
      <c r="J32" s="18">
        <v>13</v>
      </c>
      <c r="K32" s="163" t="s">
        <v>60</v>
      </c>
      <c r="L32" s="163"/>
      <c r="M32" s="163"/>
      <c r="N32" s="163"/>
      <c r="O32" s="163"/>
      <c r="P32" s="163"/>
      <c r="Q32" s="163"/>
      <c r="R32" s="163"/>
      <c r="S32" s="163"/>
      <c r="T32" s="11"/>
    </row>
    <row r="33" spans="1:29" ht="15" customHeight="1" x14ac:dyDescent="0.35">
      <c r="A33" s="2"/>
      <c r="B33" s="10" t="s">
        <v>31</v>
      </c>
      <c r="C33" s="16"/>
      <c r="J33" s="19"/>
      <c r="K33" s="163"/>
      <c r="L33" s="163"/>
      <c r="M33" s="163"/>
      <c r="N33" s="163"/>
      <c r="O33" s="163"/>
      <c r="P33" s="163"/>
      <c r="Q33" s="163"/>
      <c r="R33" s="163"/>
      <c r="S33" s="163"/>
      <c r="T33" s="11">
        <v>18</v>
      </c>
      <c r="U33" s="163" t="s">
        <v>61</v>
      </c>
      <c r="V33" s="163"/>
      <c r="W33" s="163"/>
      <c r="X33" s="163"/>
      <c r="Y33" s="163"/>
      <c r="Z33" s="163"/>
      <c r="AA33" s="163"/>
      <c r="AB33" s="163"/>
      <c r="AC33" s="163"/>
    </row>
    <row r="34" spans="1:29" x14ac:dyDescent="0.35">
      <c r="A34" s="2"/>
      <c r="J34" s="19"/>
      <c r="K34" s="163"/>
      <c r="L34" s="163"/>
      <c r="M34" s="163"/>
      <c r="N34" s="163"/>
      <c r="O34" s="163"/>
      <c r="P34" s="163"/>
      <c r="Q34" s="163"/>
      <c r="R34" s="163"/>
      <c r="S34" s="163"/>
      <c r="T34" s="11"/>
      <c r="U34" s="163"/>
      <c r="V34" s="163"/>
      <c r="W34" s="163"/>
      <c r="X34" s="163"/>
      <c r="Y34" s="163"/>
      <c r="Z34" s="163"/>
      <c r="AA34" s="163"/>
      <c r="AB34" s="163"/>
      <c r="AC34" s="163"/>
    </row>
    <row r="35" spans="1:29" x14ac:dyDescent="0.35">
      <c r="A35" s="2">
        <v>8</v>
      </c>
      <c r="B35" s="163" t="s">
        <v>62</v>
      </c>
      <c r="C35" s="163"/>
      <c r="D35" s="163"/>
      <c r="E35" s="163"/>
      <c r="F35" s="163"/>
      <c r="G35" s="163"/>
      <c r="H35" s="163"/>
      <c r="I35" s="163"/>
      <c r="J35" s="18"/>
      <c r="L35" s="10" t="s">
        <v>31</v>
      </c>
      <c r="M35" s="14"/>
      <c r="T35" s="2"/>
      <c r="V35" s="10" t="s">
        <v>31</v>
      </c>
      <c r="W35" s="16"/>
    </row>
    <row r="36" spans="1:29" ht="15" customHeight="1" x14ac:dyDescent="0.35">
      <c r="A36" s="2"/>
      <c r="B36" s="163"/>
      <c r="C36" s="163"/>
      <c r="D36" s="163"/>
      <c r="E36" s="163"/>
      <c r="F36" s="163"/>
      <c r="G36" s="163"/>
      <c r="H36" s="163"/>
      <c r="I36" s="163"/>
      <c r="J36" s="18"/>
    </row>
    <row r="37" spans="1:29" ht="15" customHeight="1" x14ac:dyDescent="0.35">
      <c r="A37" s="2"/>
      <c r="B37" s="10" t="s">
        <v>31</v>
      </c>
      <c r="C37" s="16"/>
      <c r="J37" s="19">
        <v>14</v>
      </c>
      <c r="K37" s="163" t="s">
        <v>63</v>
      </c>
      <c r="L37" s="163"/>
      <c r="M37" s="163"/>
      <c r="N37" s="163"/>
      <c r="O37" s="163"/>
      <c r="P37" s="163"/>
      <c r="Q37" s="163"/>
      <c r="R37" s="163"/>
      <c r="S37" s="163"/>
      <c r="T37" s="10"/>
    </row>
    <row r="38" spans="1:29" ht="18.5" x14ac:dyDescent="0.45">
      <c r="A38" s="2"/>
      <c r="J38" s="19"/>
      <c r="K38" s="163"/>
      <c r="L38" s="163"/>
      <c r="M38" s="163"/>
      <c r="N38" s="163"/>
      <c r="O38" s="163"/>
      <c r="P38" s="163"/>
      <c r="Q38" s="163"/>
      <c r="R38" s="163"/>
      <c r="S38" s="163"/>
      <c r="T38" s="10"/>
      <c r="U38" s="17" t="s">
        <v>64</v>
      </c>
    </row>
    <row r="39" spans="1:29" x14ac:dyDescent="0.35">
      <c r="A39" s="2">
        <v>9</v>
      </c>
      <c r="B39" s="163" t="s">
        <v>65</v>
      </c>
      <c r="C39" s="163"/>
      <c r="D39" s="163"/>
      <c r="E39" s="163"/>
      <c r="F39" s="163"/>
      <c r="G39" s="163"/>
      <c r="H39" s="163"/>
      <c r="I39" s="163"/>
      <c r="J39" s="18"/>
      <c r="L39" s="14"/>
      <c r="M39" t="s">
        <v>26</v>
      </c>
      <c r="P39" s="14"/>
      <c r="Q39" t="s">
        <v>27</v>
      </c>
    </row>
    <row r="40" spans="1:29" x14ac:dyDescent="0.35">
      <c r="A40" s="2"/>
      <c r="B40" s="163"/>
      <c r="C40" s="163"/>
      <c r="D40" s="163"/>
      <c r="E40" s="163"/>
      <c r="F40" s="163"/>
      <c r="G40" s="163"/>
      <c r="H40" s="163"/>
      <c r="I40" s="163"/>
      <c r="J40" s="10"/>
      <c r="L40" s="14"/>
      <c r="M40" t="s">
        <v>29</v>
      </c>
      <c r="P40" s="14"/>
      <c r="Q40" t="s">
        <v>30</v>
      </c>
    </row>
    <row r="41" spans="1:29" x14ac:dyDescent="0.35">
      <c r="B41" s="163"/>
      <c r="C41" s="163"/>
      <c r="D41" s="163"/>
      <c r="E41" s="163"/>
      <c r="F41" s="163"/>
      <c r="G41" s="163"/>
      <c r="H41" s="163"/>
      <c r="I41" s="163"/>
      <c r="J41" s="10"/>
      <c r="L41" s="14"/>
      <c r="M41" t="s">
        <v>33</v>
      </c>
      <c r="P41" s="14"/>
      <c r="Q41" t="s">
        <v>34</v>
      </c>
    </row>
    <row r="42" spans="1:29" x14ac:dyDescent="0.35">
      <c r="B42" s="10" t="s">
        <v>31</v>
      </c>
      <c r="C42" s="16"/>
      <c r="L42" s="14"/>
      <c r="M42" t="s">
        <v>36</v>
      </c>
      <c r="P42" s="14"/>
      <c r="Q42" t="s">
        <v>37</v>
      </c>
    </row>
    <row r="43" spans="1:29" x14ac:dyDescent="0.35">
      <c r="L43" s="14"/>
      <c r="M43" t="s">
        <v>39</v>
      </c>
      <c r="P43" s="14"/>
      <c r="Q43" t="s">
        <v>40</v>
      </c>
    </row>
    <row r="44" spans="1:29" ht="18.5" x14ac:dyDescent="0.45">
      <c r="B44" s="17" t="s">
        <v>67</v>
      </c>
      <c r="L44" s="14"/>
      <c r="M44" t="s">
        <v>43</v>
      </c>
      <c r="P44" s="14"/>
      <c r="Q44" t="s">
        <v>44</v>
      </c>
      <c r="U44" s="20" t="s">
        <v>66</v>
      </c>
    </row>
    <row r="45" spans="1:29" x14ac:dyDescent="0.35">
      <c r="L45" s="14"/>
      <c r="M45" t="s">
        <v>46</v>
      </c>
      <c r="P45" s="14"/>
      <c r="Q45" t="s">
        <v>47</v>
      </c>
    </row>
    <row r="46" spans="1:29" x14ac:dyDescent="0.35">
      <c r="L46" s="14"/>
      <c r="M46" t="s">
        <v>48</v>
      </c>
      <c r="P46" s="14"/>
      <c r="Q46" t="s">
        <v>49</v>
      </c>
    </row>
    <row r="49" spans="3:3" x14ac:dyDescent="0.35">
      <c r="C49" s="15"/>
    </row>
  </sheetData>
  <mergeCells count="19">
    <mergeCell ref="U25:AC29"/>
    <mergeCell ref="U33:AC34"/>
    <mergeCell ref="K32:S34"/>
    <mergeCell ref="K21:K24"/>
    <mergeCell ref="B35:I36"/>
    <mergeCell ref="B22:I23"/>
    <mergeCell ref="B26:I27"/>
    <mergeCell ref="B31:I32"/>
    <mergeCell ref="B39:I41"/>
    <mergeCell ref="K27:S29"/>
    <mergeCell ref="K37:S38"/>
    <mergeCell ref="B4:I7"/>
    <mergeCell ref="B11:I11"/>
    <mergeCell ref="K4:R6"/>
    <mergeCell ref="U4:AD5"/>
    <mergeCell ref="K14:R20"/>
    <mergeCell ref="B14:I15"/>
    <mergeCell ref="B18:I19"/>
    <mergeCell ref="U17:AC21"/>
  </mergeCells>
  <pageMargins left="0.25" right="0.25" top="0.75" bottom="0.75" header="0.3" footer="0.3"/>
  <pageSetup orientation="portrait" r:id="rId1"/>
  <colBreaks count="2" manualBreakCount="2">
    <brk id="9" max="45" man="1"/>
    <brk id="19"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C36F8-217B-4837-B3B9-1836715077C8}">
  <sheetPr>
    <tabColor theme="4"/>
  </sheetPr>
  <dimension ref="A2:AD49"/>
  <sheetViews>
    <sheetView showGridLines="0" view="pageBreakPreview" zoomScaleNormal="100" zoomScaleSheetLayoutView="100" workbookViewId="0">
      <selection activeCell="G34" sqref="G34"/>
    </sheetView>
  </sheetViews>
  <sheetFormatPr defaultRowHeight="14.5" x14ac:dyDescent="0.35"/>
  <sheetData>
    <row r="2" spans="1:30" ht="18.5" x14ac:dyDescent="0.45">
      <c r="A2" s="17" t="s">
        <v>21</v>
      </c>
      <c r="J2" s="17" t="s">
        <v>22</v>
      </c>
    </row>
    <row r="3" spans="1:30" x14ac:dyDescent="0.35">
      <c r="A3" s="2"/>
      <c r="T3" s="19">
        <v>14</v>
      </c>
      <c r="U3" s="163" t="s">
        <v>63</v>
      </c>
      <c r="V3" s="163"/>
      <c r="W3" s="163"/>
      <c r="X3" s="163"/>
      <c r="Y3" s="163"/>
      <c r="Z3" s="163"/>
      <c r="AA3" s="163"/>
      <c r="AB3" s="163"/>
      <c r="AC3" s="163"/>
      <c r="AD3" s="21"/>
    </row>
    <row r="4" spans="1:30" ht="15" customHeight="1" x14ac:dyDescent="0.35">
      <c r="A4" s="2">
        <v>1</v>
      </c>
      <c r="B4" s="163" t="s">
        <v>23</v>
      </c>
      <c r="C4" s="163"/>
      <c r="D4" s="163"/>
      <c r="E4" s="163"/>
      <c r="F4" s="163"/>
      <c r="G4" s="163"/>
      <c r="H4" s="163"/>
      <c r="I4" s="163"/>
      <c r="J4" s="18">
        <v>10</v>
      </c>
      <c r="K4" s="163" t="s">
        <v>76</v>
      </c>
      <c r="L4" s="163"/>
      <c r="M4" s="163"/>
      <c r="N4" s="163"/>
      <c r="O4" s="163"/>
      <c r="P4" s="163"/>
      <c r="Q4" s="163"/>
      <c r="R4" s="163"/>
      <c r="S4" s="163"/>
      <c r="T4" s="19"/>
      <c r="U4" s="163"/>
      <c r="V4" s="163"/>
      <c r="W4" s="163"/>
      <c r="X4" s="163"/>
      <c r="Y4" s="163"/>
      <c r="Z4" s="163"/>
      <c r="AA4" s="163"/>
      <c r="AB4" s="163"/>
      <c r="AC4" s="163"/>
    </row>
    <row r="5" spans="1:30" x14ac:dyDescent="0.35">
      <c r="A5" s="2"/>
      <c r="B5" s="163"/>
      <c r="C5" s="163"/>
      <c r="D5" s="163"/>
      <c r="E5" s="163"/>
      <c r="F5" s="163"/>
      <c r="G5" s="163"/>
      <c r="H5" s="163"/>
      <c r="I5" s="163"/>
      <c r="J5" s="18"/>
      <c r="K5" s="163"/>
      <c r="L5" s="163"/>
      <c r="M5" s="163"/>
      <c r="N5" s="163"/>
      <c r="O5" s="163"/>
      <c r="P5" s="163"/>
      <c r="Q5" s="163"/>
      <c r="R5" s="163"/>
      <c r="S5" s="163"/>
      <c r="T5" s="18"/>
      <c r="V5" s="14"/>
      <c r="W5" t="s">
        <v>26</v>
      </c>
      <c r="Z5" s="14"/>
      <c r="AA5" t="s">
        <v>27</v>
      </c>
    </row>
    <row r="6" spans="1:30" x14ac:dyDescent="0.35">
      <c r="A6" s="2"/>
      <c r="B6" s="163"/>
      <c r="C6" s="163"/>
      <c r="D6" s="163"/>
      <c r="E6" s="163"/>
      <c r="F6" s="163"/>
      <c r="G6" s="163"/>
      <c r="H6" s="163"/>
      <c r="I6" s="163"/>
      <c r="J6" s="18"/>
      <c r="K6" s="163"/>
      <c r="L6" s="163"/>
      <c r="M6" s="163"/>
      <c r="N6" s="163"/>
      <c r="O6" s="163"/>
      <c r="P6" s="163"/>
      <c r="Q6" s="163"/>
      <c r="R6" s="163"/>
      <c r="S6" s="163"/>
      <c r="T6" s="10"/>
      <c r="V6" s="14"/>
      <c r="W6" t="s">
        <v>29</v>
      </c>
      <c r="Z6" s="14"/>
      <c r="AA6" t="s">
        <v>30</v>
      </c>
    </row>
    <row r="7" spans="1:30" x14ac:dyDescent="0.35">
      <c r="A7" s="2"/>
      <c r="B7" s="163"/>
      <c r="C7" s="163"/>
      <c r="D7" s="163"/>
      <c r="E7" s="163"/>
      <c r="F7" s="163"/>
      <c r="G7" s="163"/>
      <c r="H7" s="163"/>
      <c r="I7" s="163"/>
      <c r="J7" s="18"/>
      <c r="K7" s="179"/>
      <c r="L7" s="180"/>
      <c r="M7" s="180"/>
      <c r="N7" s="180"/>
      <c r="O7" s="180"/>
      <c r="P7" s="180"/>
      <c r="Q7" s="180"/>
      <c r="R7" s="180"/>
      <c r="S7" s="181"/>
      <c r="T7" s="10"/>
      <c r="V7" s="14"/>
      <c r="W7" t="s">
        <v>33</v>
      </c>
      <c r="Z7" s="14"/>
      <c r="AA7" t="s">
        <v>34</v>
      </c>
    </row>
    <row r="8" spans="1:30" x14ac:dyDescent="0.35">
      <c r="A8" s="2"/>
      <c r="B8" s="10" t="s">
        <v>31</v>
      </c>
      <c r="C8" s="16"/>
      <c r="D8" s="10"/>
      <c r="E8" s="10"/>
      <c r="F8" s="10"/>
      <c r="G8" s="10"/>
      <c r="H8" s="10"/>
      <c r="I8" s="10"/>
      <c r="J8" s="18"/>
      <c r="K8" s="182"/>
      <c r="L8" s="166"/>
      <c r="M8" s="166"/>
      <c r="N8" s="166"/>
      <c r="O8" s="166"/>
      <c r="P8" s="166"/>
      <c r="Q8" s="166"/>
      <c r="R8" s="166"/>
      <c r="S8" s="183"/>
      <c r="V8" s="14"/>
      <c r="W8" t="s">
        <v>36</v>
      </c>
      <c r="Z8" s="14"/>
      <c r="AA8" t="s">
        <v>37</v>
      </c>
    </row>
    <row r="9" spans="1:30" x14ac:dyDescent="0.35">
      <c r="A9" s="2"/>
      <c r="B9" s="10"/>
      <c r="C9" s="10"/>
      <c r="D9" s="10"/>
      <c r="E9" s="10"/>
      <c r="F9" s="10"/>
      <c r="G9" s="10"/>
      <c r="H9" s="10"/>
      <c r="I9" s="10"/>
      <c r="J9" s="18"/>
      <c r="K9" s="182"/>
      <c r="L9" s="166"/>
      <c r="M9" s="166"/>
      <c r="N9" s="166"/>
      <c r="O9" s="166"/>
      <c r="P9" s="166"/>
      <c r="Q9" s="166"/>
      <c r="R9" s="166"/>
      <c r="S9" s="183"/>
      <c r="V9" s="14"/>
      <c r="W9" t="s">
        <v>39</v>
      </c>
      <c r="Z9" s="14"/>
      <c r="AA9" t="s">
        <v>40</v>
      </c>
    </row>
    <row r="10" spans="1:30" x14ac:dyDescent="0.35">
      <c r="A10" s="2"/>
      <c r="B10" s="10"/>
      <c r="C10" s="10"/>
      <c r="D10" s="10"/>
      <c r="E10" s="10"/>
      <c r="F10" s="10"/>
      <c r="G10" s="10"/>
      <c r="H10" s="10"/>
      <c r="I10" s="10"/>
      <c r="J10" s="18"/>
      <c r="K10" s="182"/>
      <c r="L10" s="166"/>
      <c r="M10" s="166"/>
      <c r="N10" s="166"/>
      <c r="O10" s="166"/>
      <c r="P10" s="166"/>
      <c r="Q10" s="166"/>
      <c r="R10" s="166"/>
      <c r="S10" s="183"/>
      <c r="V10" s="14"/>
      <c r="W10" t="s">
        <v>43</v>
      </c>
      <c r="Z10" s="14"/>
      <c r="AA10" t="s">
        <v>44</v>
      </c>
    </row>
    <row r="11" spans="1:30" ht="15" customHeight="1" x14ac:dyDescent="0.35">
      <c r="A11" s="2">
        <v>2</v>
      </c>
      <c r="B11" s="163" t="s">
        <v>41</v>
      </c>
      <c r="C11" s="163"/>
      <c r="D11" s="163"/>
      <c r="E11" s="163"/>
      <c r="F11" s="163"/>
      <c r="G11" s="163"/>
      <c r="H11" s="163"/>
      <c r="I11" s="163"/>
      <c r="J11" s="18"/>
      <c r="K11" s="182"/>
      <c r="L11" s="166"/>
      <c r="M11" s="166"/>
      <c r="N11" s="166"/>
      <c r="O11" s="166"/>
      <c r="P11" s="166"/>
      <c r="Q11" s="166"/>
      <c r="R11" s="166"/>
      <c r="S11" s="183"/>
      <c r="V11" s="14"/>
      <c r="W11" t="s">
        <v>46</v>
      </c>
      <c r="Z11" s="14"/>
      <c r="AA11" t="s">
        <v>47</v>
      </c>
    </row>
    <row r="12" spans="1:30" x14ac:dyDescent="0.35">
      <c r="A12" s="2"/>
      <c r="B12" s="10" t="s">
        <v>31</v>
      </c>
      <c r="C12" s="16"/>
      <c r="D12" s="10"/>
      <c r="E12" s="10"/>
      <c r="F12" s="10"/>
      <c r="G12" s="10"/>
      <c r="H12" s="10"/>
      <c r="I12" s="10"/>
      <c r="J12" s="18"/>
      <c r="K12" s="182"/>
      <c r="L12" s="166"/>
      <c r="M12" s="166"/>
      <c r="N12" s="166"/>
      <c r="O12" s="166"/>
      <c r="P12" s="166"/>
      <c r="Q12" s="166"/>
      <c r="R12" s="166"/>
      <c r="S12" s="183"/>
      <c r="V12" s="14"/>
      <c r="W12" t="s">
        <v>48</v>
      </c>
      <c r="Z12" s="14"/>
      <c r="AA12" t="s">
        <v>49</v>
      </c>
    </row>
    <row r="13" spans="1:30" x14ac:dyDescent="0.35">
      <c r="A13" s="2"/>
      <c r="J13" s="19"/>
      <c r="K13" s="182"/>
      <c r="L13" s="166"/>
      <c r="M13" s="166"/>
      <c r="N13" s="166"/>
      <c r="O13" s="166"/>
      <c r="P13" s="166"/>
      <c r="Q13" s="166"/>
      <c r="R13" s="166"/>
      <c r="S13" s="183"/>
      <c r="T13" s="2"/>
    </row>
    <row r="14" spans="1:30" ht="15" customHeight="1" x14ac:dyDescent="0.35">
      <c r="A14" s="2">
        <v>3</v>
      </c>
      <c r="B14" s="163" t="s">
        <v>50</v>
      </c>
      <c r="C14" s="163"/>
      <c r="D14" s="163"/>
      <c r="E14" s="163"/>
      <c r="F14" s="163"/>
      <c r="G14" s="163"/>
      <c r="H14" s="163"/>
      <c r="I14" s="163"/>
      <c r="J14" s="19"/>
      <c r="K14" s="184"/>
      <c r="L14" s="185"/>
      <c r="M14" s="185"/>
      <c r="N14" s="185"/>
      <c r="O14" s="185"/>
      <c r="P14" s="185"/>
      <c r="Q14" s="185"/>
      <c r="R14" s="185"/>
      <c r="S14" s="186"/>
      <c r="T14" s="2">
        <v>17</v>
      </c>
      <c r="U14" s="163" t="s">
        <v>52</v>
      </c>
      <c r="V14" s="163"/>
      <c r="W14" s="163"/>
      <c r="X14" s="163"/>
      <c r="Y14" s="163"/>
      <c r="Z14" s="163"/>
      <c r="AA14" s="163"/>
      <c r="AB14" s="163"/>
      <c r="AC14" s="163"/>
      <c r="AD14" s="163"/>
    </row>
    <row r="15" spans="1:30" ht="15" customHeight="1" x14ac:dyDescent="0.35">
      <c r="A15" s="2"/>
      <c r="B15" s="163"/>
      <c r="C15" s="163"/>
      <c r="D15" s="163"/>
      <c r="E15" s="163"/>
      <c r="F15" s="163"/>
      <c r="G15" s="163"/>
      <c r="H15" s="163"/>
      <c r="I15" s="163"/>
      <c r="J15" s="19"/>
      <c r="T15" s="2"/>
      <c r="U15" s="163"/>
      <c r="V15" s="163"/>
      <c r="W15" s="163"/>
      <c r="X15" s="163"/>
      <c r="Y15" s="163"/>
      <c r="Z15" s="163"/>
      <c r="AA15" s="163"/>
      <c r="AB15" s="163"/>
      <c r="AC15" s="163"/>
      <c r="AD15" s="163"/>
    </row>
    <row r="16" spans="1:30" x14ac:dyDescent="0.35">
      <c r="A16" s="2"/>
      <c r="B16" s="10" t="s">
        <v>31</v>
      </c>
      <c r="C16" s="16"/>
      <c r="J16" s="18">
        <v>11</v>
      </c>
      <c r="K16" s="163" t="s">
        <v>77</v>
      </c>
      <c r="L16" s="163"/>
      <c r="M16" s="163"/>
      <c r="N16" s="163"/>
      <c r="O16" s="163"/>
      <c r="P16" s="163"/>
      <c r="Q16" s="163"/>
      <c r="R16" s="163"/>
      <c r="S16" s="163"/>
      <c r="T16" s="2"/>
      <c r="U16" s="163"/>
      <c r="V16" s="163"/>
      <c r="W16" s="163"/>
      <c r="X16" s="163"/>
      <c r="Y16" s="163"/>
      <c r="Z16" s="163"/>
      <c r="AA16" s="163"/>
      <c r="AB16" s="163"/>
      <c r="AC16" s="163"/>
      <c r="AD16" s="163"/>
    </row>
    <row r="17" spans="1:30" ht="15" customHeight="1" x14ac:dyDescent="0.35">
      <c r="A17" s="2"/>
      <c r="J17" s="18"/>
      <c r="K17" s="178"/>
      <c r="L17" s="178"/>
      <c r="M17" s="178"/>
      <c r="N17" s="178"/>
      <c r="O17" s="178"/>
      <c r="P17" s="178"/>
      <c r="Q17" s="178"/>
      <c r="R17" s="178"/>
      <c r="S17" s="178"/>
      <c r="U17" s="163"/>
      <c r="V17" s="163"/>
      <c r="W17" s="163"/>
      <c r="X17" s="163"/>
      <c r="Y17" s="163"/>
      <c r="Z17" s="163"/>
      <c r="AA17" s="163"/>
      <c r="AB17" s="163"/>
      <c r="AC17" s="163"/>
      <c r="AD17" s="163"/>
    </row>
    <row r="18" spans="1:30" x14ac:dyDescent="0.35">
      <c r="A18" s="2">
        <v>4</v>
      </c>
      <c r="B18" s="163" t="s">
        <v>53</v>
      </c>
      <c r="C18" s="163"/>
      <c r="D18" s="163"/>
      <c r="E18" s="163"/>
      <c r="F18" s="163"/>
      <c r="G18" s="163"/>
      <c r="H18" s="163"/>
      <c r="I18" s="163"/>
      <c r="J18" s="19"/>
      <c r="K18" s="168"/>
      <c r="L18" s="169"/>
      <c r="M18" s="169"/>
      <c r="N18" s="169"/>
      <c r="O18" s="169"/>
      <c r="P18" s="169"/>
      <c r="Q18" s="169"/>
      <c r="R18" s="169"/>
      <c r="S18" s="170"/>
      <c r="U18" s="10"/>
      <c r="V18" s="10" t="s">
        <v>31</v>
      </c>
      <c r="W18" s="16"/>
      <c r="X18" s="10"/>
      <c r="Y18" s="10"/>
      <c r="Z18" s="10"/>
      <c r="AA18" s="10"/>
      <c r="AB18" s="10"/>
      <c r="AC18" s="10"/>
      <c r="AD18" s="10"/>
    </row>
    <row r="19" spans="1:30" x14ac:dyDescent="0.35">
      <c r="A19" s="2"/>
      <c r="B19" s="163"/>
      <c r="C19" s="163"/>
      <c r="D19" s="163"/>
      <c r="E19" s="163"/>
      <c r="F19" s="163"/>
      <c r="G19" s="163"/>
      <c r="H19" s="163"/>
      <c r="I19" s="163"/>
      <c r="J19" s="19"/>
      <c r="K19" s="171"/>
      <c r="L19" s="172"/>
      <c r="M19" s="172"/>
      <c r="N19" s="172"/>
      <c r="O19" s="172"/>
      <c r="P19" s="172"/>
      <c r="Q19" s="172"/>
      <c r="R19" s="172"/>
      <c r="S19" s="173"/>
      <c r="T19" s="11"/>
    </row>
    <row r="20" spans="1:30" x14ac:dyDescent="0.35">
      <c r="A20" s="2"/>
      <c r="B20" s="10" t="s">
        <v>31</v>
      </c>
      <c r="C20" s="16"/>
      <c r="J20" s="18"/>
      <c r="K20" s="171"/>
      <c r="L20" s="172"/>
      <c r="M20" s="172"/>
      <c r="N20" s="172"/>
      <c r="O20" s="172"/>
      <c r="P20" s="172"/>
      <c r="Q20" s="172"/>
      <c r="R20" s="172"/>
      <c r="S20" s="173"/>
      <c r="T20" s="11">
        <v>18</v>
      </c>
      <c r="U20" s="163" t="s">
        <v>55</v>
      </c>
      <c r="V20" s="163"/>
      <c r="W20" s="163"/>
      <c r="X20" s="163"/>
      <c r="Y20" s="163"/>
      <c r="Z20" s="163"/>
      <c r="AA20" s="163"/>
      <c r="AB20" s="163"/>
      <c r="AC20" s="163"/>
      <c r="AD20" s="163"/>
    </row>
    <row r="21" spans="1:30" ht="15" customHeight="1" x14ac:dyDescent="0.35">
      <c r="A21" s="2"/>
      <c r="J21" s="18"/>
      <c r="K21" s="171"/>
      <c r="L21" s="172"/>
      <c r="M21" s="172"/>
      <c r="N21" s="172"/>
      <c r="O21" s="172"/>
      <c r="P21" s="172"/>
      <c r="Q21" s="172"/>
      <c r="R21" s="172"/>
      <c r="S21" s="173"/>
      <c r="T21" s="2"/>
      <c r="U21" s="163"/>
      <c r="V21" s="163"/>
      <c r="W21" s="163"/>
      <c r="X21" s="163"/>
      <c r="Y21" s="163"/>
      <c r="Z21" s="163"/>
      <c r="AA21" s="163"/>
      <c r="AB21" s="163"/>
      <c r="AC21" s="163"/>
      <c r="AD21" s="163"/>
    </row>
    <row r="22" spans="1:30" x14ac:dyDescent="0.35">
      <c r="A22" s="2">
        <v>5</v>
      </c>
      <c r="B22" s="163" t="s">
        <v>54</v>
      </c>
      <c r="C22" s="163"/>
      <c r="D22" s="163"/>
      <c r="E22" s="163"/>
      <c r="F22" s="163"/>
      <c r="G22" s="163"/>
      <c r="H22" s="163"/>
      <c r="I22" s="163"/>
      <c r="J22" s="19"/>
      <c r="K22" s="171"/>
      <c r="L22" s="172"/>
      <c r="M22" s="172"/>
      <c r="N22" s="172"/>
      <c r="O22" s="172"/>
      <c r="P22" s="172"/>
      <c r="Q22" s="172"/>
      <c r="R22" s="172"/>
      <c r="S22" s="173"/>
      <c r="U22" s="163"/>
      <c r="V22" s="163"/>
      <c r="W22" s="163"/>
      <c r="X22" s="163"/>
      <c r="Y22" s="163"/>
      <c r="Z22" s="163"/>
      <c r="AA22" s="163"/>
      <c r="AB22" s="163"/>
      <c r="AC22" s="163"/>
      <c r="AD22" s="163"/>
    </row>
    <row r="23" spans="1:30" ht="15" customHeight="1" x14ac:dyDescent="0.35">
      <c r="A23" s="2"/>
      <c r="B23" s="163"/>
      <c r="C23" s="163"/>
      <c r="D23" s="163"/>
      <c r="E23" s="163"/>
      <c r="F23" s="163"/>
      <c r="G23" s="163"/>
      <c r="H23" s="163"/>
      <c r="I23" s="163"/>
      <c r="J23" s="19"/>
      <c r="K23" s="171"/>
      <c r="L23" s="172"/>
      <c r="M23" s="172"/>
      <c r="N23" s="172"/>
      <c r="O23" s="172"/>
      <c r="P23" s="172"/>
      <c r="Q23" s="172"/>
      <c r="R23" s="172"/>
      <c r="S23" s="173"/>
      <c r="T23" s="11"/>
      <c r="U23" s="163"/>
      <c r="V23" s="163"/>
      <c r="W23" s="163"/>
      <c r="X23" s="163"/>
      <c r="Y23" s="163"/>
      <c r="Z23" s="163"/>
      <c r="AA23" s="163"/>
      <c r="AB23" s="163"/>
      <c r="AC23" s="163"/>
      <c r="AD23" s="163"/>
    </row>
    <row r="24" spans="1:30" x14ac:dyDescent="0.35">
      <c r="A24" s="2"/>
      <c r="B24" s="10" t="s">
        <v>31</v>
      </c>
      <c r="C24" s="16"/>
      <c r="J24" s="18"/>
      <c r="K24" s="171"/>
      <c r="L24" s="172"/>
      <c r="M24" s="172"/>
      <c r="N24" s="172"/>
      <c r="O24" s="172"/>
      <c r="P24" s="172"/>
      <c r="Q24" s="172"/>
      <c r="R24" s="172"/>
      <c r="S24" s="173"/>
      <c r="T24" s="11"/>
      <c r="U24" s="10"/>
      <c r="V24" s="10" t="s">
        <v>31</v>
      </c>
      <c r="W24" s="16"/>
      <c r="X24" s="10"/>
      <c r="Y24" s="10"/>
      <c r="Z24" s="10"/>
      <c r="AA24" s="10"/>
      <c r="AB24" s="10"/>
      <c r="AC24" s="10"/>
    </row>
    <row r="25" spans="1:30" ht="15" customHeight="1" x14ac:dyDescent="0.35">
      <c r="A25" s="2"/>
      <c r="J25" s="18"/>
      <c r="K25" s="171"/>
      <c r="L25" s="172"/>
      <c r="M25" s="172"/>
      <c r="N25" s="172"/>
      <c r="O25" s="172"/>
      <c r="P25" s="172"/>
      <c r="Q25" s="172"/>
      <c r="R25" s="172"/>
      <c r="S25" s="173"/>
      <c r="T25" s="11"/>
      <c r="U25" s="10"/>
      <c r="X25" s="10"/>
      <c r="Y25" s="10"/>
      <c r="Z25" s="10"/>
      <c r="AA25" s="10"/>
      <c r="AB25" s="10"/>
      <c r="AC25" s="10"/>
    </row>
    <row r="26" spans="1:30" x14ac:dyDescent="0.35">
      <c r="A26" s="2">
        <v>6</v>
      </c>
      <c r="B26" s="163" t="s">
        <v>56</v>
      </c>
      <c r="C26" s="163"/>
      <c r="D26" s="163"/>
      <c r="E26" s="163"/>
      <c r="F26" s="163"/>
      <c r="G26" s="163"/>
      <c r="H26" s="163"/>
      <c r="I26" s="163"/>
      <c r="J26" s="19"/>
      <c r="K26" s="171"/>
      <c r="L26" s="172"/>
      <c r="M26" s="172"/>
      <c r="N26" s="172"/>
      <c r="O26" s="172"/>
      <c r="P26" s="172"/>
      <c r="Q26" s="172"/>
      <c r="R26" s="172"/>
      <c r="S26" s="173"/>
      <c r="T26" s="11">
        <v>19</v>
      </c>
      <c r="U26" s="163" t="s">
        <v>61</v>
      </c>
      <c r="V26" s="163"/>
      <c r="W26" s="163"/>
      <c r="X26" s="163"/>
      <c r="Y26" s="163"/>
      <c r="Z26" s="163"/>
      <c r="AA26" s="163"/>
      <c r="AB26" s="163"/>
      <c r="AC26" s="163"/>
    </row>
    <row r="27" spans="1:30" ht="15" customHeight="1" x14ac:dyDescent="0.35">
      <c r="A27" s="2"/>
      <c r="B27" s="163"/>
      <c r="C27" s="163"/>
      <c r="D27" s="163"/>
      <c r="E27" s="163"/>
      <c r="F27" s="163"/>
      <c r="G27" s="163"/>
      <c r="H27" s="163"/>
      <c r="I27" s="163"/>
      <c r="J27" s="19"/>
      <c r="K27" s="174"/>
      <c r="L27" s="175"/>
      <c r="M27" s="175"/>
      <c r="N27" s="175"/>
      <c r="O27" s="175"/>
      <c r="P27" s="175"/>
      <c r="Q27" s="175"/>
      <c r="R27" s="175"/>
      <c r="S27" s="176"/>
      <c r="T27" s="2"/>
      <c r="U27" s="163"/>
      <c r="V27" s="163"/>
      <c r="W27" s="163"/>
      <c r="X27" s="163"/>
      <c r="Y27" s="163"/>
      <c r="Z27" s="163"/>
      <c r="AA27" s="163"/>
      <c r="AB27" s="163"/>
      <c r="AC27" s="163"/>
    </row>
    <row r="28" spans="1:30" x14ac:dyDescent="0.35">
      <c r="A28" s="2"/>
      <c r="B28" s="10" t="s">
        <v>31</v>
      </c>
      <c r="C28" s="16"/>
      <c r="J28" s="18"/>
      <c r="T28" s="11"/>
      <c r="V28" s="10" t="s">
        <v>31</v>
      </c>
      <c r="W28" s="16"/>
    </row>
    <row r="29" spans="1:30" x14ac:dyDescent="0.35">
      <c r="A29" s="2"/>
      <c r="B29" t="s">
        <v>58</v>
      </c>
      <c r="E29" s="14"/>
      <c r="F29" s="14"/>
      <c r="J29" s="18">
        <v>12</v>
      </c>
      <c r="K29" s="163" t="s">
        <v>57</v>
      </c>
      <c r="L29" s="163"/>
      <c r="M29" s="163"/>
      <c r="N29" s="163"/>
      <c r="O29" s="163"/>
      <c r="P29" s="163"/>
      <c r="Q29" s="163"/>
      <c r="R29" s="163"/>
      <c r="S29" s="163"/>
      <c r="T29" s="19"/>
    </row>
    <row r="30" spans="1:30" x14ac:dyDescent="0.35">
      <c r="A30" s="2"/>
      <c r="J30" s="19"/>
      <c r="K30" s="163"/>
      <c r="L30" s="163"/>
      <c r="M30" s="163"/>
      <c r="N30" s="163"/>
      <c r="O30" s="163"/>
      <c r="P30" s="163"/>
      <c r="Q30" s="163"/>
      <c r="R30" s="163"/>
      <c r="S30" s="163"/>
      <c r="T30" s="19">
        <v>20</v>
      </c>
      <c r="U30" t="s">
        <v>78</v>
      </c>
    </row>
    <row r="31" spans="1:30" x14ac:dyDescent="0.35">
      <c r="A31" s="2">
        <v>7</v>
      </c>
      <c r="B31" s="163" t="s">
        <v>59</v>
      </c>
      <c r="C31" s="163"/>
      <c r="D31" s="163"/>
      <c r="E31" s="163"/>
      <c r="F31" s="163"/>
      <c r="G31" s="163"/>
      <c r="H31" s="163"/>
      <c r="I31" s="163"/>
      <c r="J31" s="19"/>
      <c r="K31" s="163"/>
      <c r="L31" s="163"/>
      <c r="M31" s="163"/>
      <c r="N31" s="163"/>
      <c r="O31" s="163"/>
      <c r="P31" s="163"/>
      <c r="Q31" s="163"/>
      <c r="R31" s="163"/>
      <c r="S31" s="163"/>
      <c r="T31" s="19"/>
      <c r="V31" s="10" t="s">
        <v>31</v>
      </c>
      <c r="W31" s="16"/>
    </row>
    <row r="32" spans="1:30" x14ac:dyDescent="0.35">
      <c r="A32" s="2"/>
      <c r="B32" s="163"/>
      <c r="C32" s="163"/>
      <c r="D32" s="163"/>
      <c r="E32" s="163"/>
      <c r="F32" s="163"/>
      <c r="G32" s="163"/>
      <c r="H32" s="163"/>
      <c r="I32" s="163"/>
      <c r="J32" s="19"/>
      <c r="K32" s="10"/>
      <c r="L32" s="10" t="s">
        <v>31</v>
      </c>
      <c r="M32" s="16"/>
      <c r="N32" s="10"/>
      <c r="O32" s="10"/>
      <c r="P32" s="10"/>
      <c r="Q32" s="10"/>
      <c r="R32" s="10"/>
      <c r="S32" s="10"/>
      <c r="T32" s="19"/>
    </row>
    <row r="33" spans="1:23" ht="15" customHeight="1" x14ac:dyDescent="0.35">
      <c r="A33" s="2"/>
      <c r="B33" s="10" t="s">
        <v>31</v>
      </c>
      <c r="C33" s="16"/>
      <c r="J33" s="18"/>
      <c r="T33" s="18">
        <v>21</v>
      </c>
      <c r="U33" t="s">
        <v>79</v>
      </c>
    </row>
    <row r="34" spans="1:23" x14ac:dyDescent="0.35">
      <c r="A34" s="2"/>
      <c r="J34" s="18">
        <v>13</v>
      </c>
      <c r="K34" s="163" t="s">
        <v>60</v>
      </c>
      <c r="L34" s="163"/>
      <c r="M34" s="163"/>
      <c r="N34" s="163"/>
      <c r="O34" s="163"/>
      <c r="P34" s="163"/>
      <c r="Q34" s="163"/>
      <c r="R34" s="163"/>
      <c r="S34" s="163"/>
      <c r="T34" s="18"/>
      <c r="V34" s="10" t="s">
        <v>31</v>
      </c>
      <c r="W34" s="16"/>
    </row>
    <row r="35" spans="1:23" x14ac:dyDescent="0.35">
      <c r="A35" s="2">
        <v>8</v>
      </c>
      <c r="B35" s="163" t="s">
        <v>62</v>
      </c>
      <c r="C35" s="163"/>
      <c r="D35" s="163"/>
      <c r="E35" s="163"/>
      <c r="F35" s="163"/>
      <c r="G35" s="163"/>
      <c r="H35" s="163"/>
      <c r="I35" s="163"/>
      <c r="J35" s="19"/>
      <c r="K35" s="163"/>
      <c r="L35" s="163"/>
      <c r="M35" s="163"/>
      <c r="N35" s="163"/>
      <c r="O35" s="163"/>
      <c r="P35" s="163"/>
      <c r="Q35" s="163"/>
      <c r="R35" s="163"/>
      <c r="S35" s="163"/>
      <c r="T35" s="19"/>
    </row>
    <row r="36" spans="1:23" ht="15" customHeight="1" x14ac:dyDescent="0.35">
      <c r="A36" s="2"/>
      <c r="B36" s="163"/>
      <c r="C36" s="163"/>
      <c r="D36" s="163"/>
      <c r="E36" s="163"/>
      <c r="F36" s="163"/>
      <c r="G36" s="163"/>
      <c r="H36" s="163"/>
      <c r="I36" s="163"/>
      <c r="J36" s="19"/>
      <c r="K36" s="163"/>
      <c r="L36" s="163"/>
      <c r="M36" s="163"/>
      <c r="N36" s="163"/>
      <c r="O36" s="163"/>
      <c r="P36" s="163"/>
      <c r="Q36" s="163"/>
      <c r="R36" s="163"/>
      <c r="S36" s="163"/>
    </row>
    <row r="37" spans="1:23" ht="15" customHeight="1" x14ac:dyDescent="0.35">
      <c r="A37" s="2"/>
      <c r="B37" s="10" t="s">
        <v>31</v>
      </c>
      <c r="C37" s="16"/>
      <c r="J37" s="18"/>
      <c r="L37" s="10" t="s">
        <v>31</v>
      </c>
      <c r="M37" s="14"/>
    </row>
    <row r="38" spans="1:23" ht="18.5" x14ac:dyDescent="0.45">
      <c r="A38" s="2"/>
      <c r="J38" s="18"/>
      <c r="U38" s="17" t="s">
        <v>64</v>
      </c>
    </row>
    <row r="39" spans="1:23" x14ac:dyDescent="0.35">
      <c r="A39" s="2">
        <v>9</v>
      </c>
      <c r="B39" s="163" t="s">
        <v>65</v>
      </c>
      <c r="C39" s="163"/>
      <c r="D39" s="163"/>
      <c r="E39" s="163"/>
      <c r="F39" s="163"/>
      <c r="G39" s="163"/>
      <c r="H39" s="163"/>
      <c r="I39" s="163"/>
    </row>
    <row r="40" spans="1:23" x14ac:dyDescent="0.35">
      <c r="A40" s="2"/>
      <c r="B40" s="163"/>
      <c r="C40" s="163"/>
      <c r="D40" s="163"/>
      <c r="E40" s="163"/>
      <c r="F40" s="163"/>
      <c r="G40" s="163"/>
      <c r="H40" s="163"/>
      <c r="I40" s="163"/>
    </row>
    <row r="41" spans="1:23" x14ac:dyDescent="0.35">
      <c r="B41" s="163"/>
      <c r="C41" s="163"/>
      <c r="D41" s="163"/>
      <c r="E41" s="163"/>
      <c r="F41" s="163"/>
      <c r="G41" s="163"/>
      <c r="H41" s="163"/>
      <c r="I41" s="163"/>
    </row>
    <row r="42" spans="1:23" ht="18.5" x14ac:dyDescent="0.45">
      <c r="B42" s="10" t="s">
        <v>31</v>
      </c>
      <c r="C42" s="16"/>
      <c r="U42" s="20" t="s">
        <v>66</v>
      </c>
    </row>
    <row r="44" spans="1:23" ht="18.5" x14ac:dyDescent="0.45">
      <c r="B44" s="17" t="s">
        <v>67</v>
      </c>
    </row>
    <row r="49" spans="3:3" x14ac:dyDescent="0.35">
      <c r="C49" s="15"/>
    </row>
  </sheetData>
  <mergeCells count="19">
    <mergeCell ref="K34:S36"/>
    <mergeCell ref="U26:AC27"/>
    <mergeCell ref="B35:I36"/>
    <mergeCell ref="U3:AC4"/>
    <mergeCell ref="B39:I41"/>
    <mergeCell ref="K18:S27"/>
    <mergeCell ref="B18:I19"/>
    <mergeCell ref="B22:I23"/>
    <mergeCell ref="B26:I27"/>
    <mergeCell ref="K29:S31"/>
    <mergeCell ref="U14:AD17"/>
    <mergeCell ref="B4:I7"/>
    <mergeCell ref="B11:I11"/>
    <mergeCell ref="B14:I15"/>
    <mergeCell ref="K16:S17"/>
    <mergeCell ref="K4:S6"/>
    <mergeCell ref="K7:S14"/>
    <mergeCell ref="U20:AD23"/>
    <mergeCell ref="B31:I32"/>
  </mergeCells>
  <pageMargins left="0.25" right="0.25" top="0.75" bottom="0.75" header="0.3" footer="0.3"/>
  <pageSetup orientation="portrait" r:id="rId1"/>
  <colBreaks count="2" manualBreakCount="2">
    <brk id="9" max="45" man="1"/>
    <brk id="19" max="4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302F3-1A1C-4D34-807F-D823BCB499EE}">
  <sheetPr>
    <tabColor theme="4"/>
  </sheetPr>
  <dimension ref="A1:J112"/>
  <sheetViews>
    <sheetView showGridLines="0" view="pageLayout" zoomScaleNormal="100" zoomScaleSheetLayoutView="110" workbookViewId="0">
      <selection activeCell="G10" sqref="G10"/>
    </sheetView>
  </sheetViews>
  <sheetFormatPr defaultRowHeight="14.5" x14ac:dyDescent="0.35"/>
  <cols>
    <col min="1" max="1" width="12.54296875" customWidth="1"/>
    <col min="3" max="3" width="9.1796875" style="2"/>
    <col min="6" max="6" width="9.1796875" style="2"/>
    <col min="8" max="8" width="11.26953125" customWidth="1"/>
    <col min="9" max="9" width="9.1796875" style="2"/>
  </cols>
  <sheetData>
    <row r="1" spans="1:10" ht="12.75" customHeight="1" x14ac:dyDescent="0.35">
      <c r="A1" s="187" t="s">
        <v>80</v>
      </c>
      <c r="B1" s="187"/>
      <c r="C1" s="187"/>
      <c r="D1" s="187"/>
      <c r="E1" s="187"/>
      <c r="F1" s="187"/>
      <c r="G1" s="187"/>
      <c r="H1" s="187"/>
      <c r="I1" s="187"/>
      <c r="J1" s="187"/>
    </row>
    <row r="2" spans="1:10" x14ac:dyDescent="0.35">
      <c r="A2" s="187"/>
      <c r="B2" s="187"/>
      <c r="C2" s="187"/>
      <c r="D2" s="187"/>
      <c r="E2" s="187"/>
      <c r="F2" s="187"/>
      <c r="G2" s="187"/>
      <c r="H2" s="187"/>
      <c r="I2" s="187"/>
      <c r="J2" s="187"/>
    </row>
    <row r="3" spans="1:10" x14ac:dyDescent="0.35">
      <c r="A3" s="187"/>
      <c r="B3" s="187"/>
      <c r="C3" s="187"/>
      <c r="D3" s="187"/>
      <c r="E3" s="187"/>
      <c r="F3" s="187"/>
      <c r="G3" s="187"/>
      <c r="H3" s="187"/>
      <c r="I3" s="187"/>
      <c r="J3" s="187"/>
    </row>
    <row r="4" spans="1:10" ht="12.75" customHeight="1" x14ac:dyDescent="0.35">
      <c r="A4" s="187" t="s">
        <v>81</v>
      </c>
      <c r="B4" s="187"/>
      <c r="C4" s="187"/>
      <c r="D4" s="187"/>
      <c r="E4" s="187"/>
      <c r="F4" s="187"/>
      <c r="G4" s="187"/>
      <c r="H4" s="187"/>
      <c r="I4" s="187"/>
      <c r="J4" s="187"/>
    </row>
    <row r="5" spans="1:10" x14ac:dyDescent="0.35">
      <c r="A5" s="187"/>
      <c r="B5" s="187"/>
      <c r="C5" s="187"/>
      <c r="D5" s="187"/>
      <c r="E5" s="187"/>
      <c r="F5" s="187"/>
      <c r="G5" s="187"/>
      <c r="H5" s="187"/>
      <c r="I5" s="187"/>
      <c r="J5" s="187"/>
    </row>
    <row r="7" spans="1:10" x14ac:dyDescent="0.35">
      <c r="A7" s="1" t="s">
        <v>82</v>
      </c>
    </row>
    <row r="8" spans="1:10" x14ac:dyDescent="0.35">
      <c r="A8" s="3" t="s">
        <v>83</v>
      </c>
      <c r="B8" s="188" t="s">
        <v>84</v>
      </c>
      <c r="C8" s="188"/>
      <c r="D8" s="188"/>
      <c r="E8" s="188"/>
      <c r="F8" s="188"/>
      <c r="G8" s="188"/>
      <c r="H8" s="188"/>
      <c r="I8" s="188"/>
      <c r="J8" s="188"/>
    </row>
    <row r="9" spans="1:10" x14ac:dyDescent="0.35">
      <c r="A9" s="4"/>
      <c r="B9" s="188"/>
      <c r="C9" s="188"/>
      <c r="D9" s="188"/>
      <c r="E9" s="188"/>
      <c r="F9" s="188"/>
      <c r="G9" s="188"/>
      <c r="H9" s="188"/>
      <c r="I9" s="188"/>
      <c r="J9" s="188"/>
    </row>
    <row r="10" spans="1:10" x14ac:dyDescent="0.35">
      <c r="A10" s="4"/>
      <c r="G10" s="5"/>
      <c r="H10" s="5"/>
      <c r="I10" s="6"/>
      <c r="J10" s="5"/>
    </row>
    <row r="11" spans="1:10" x14ac:dyDescent="0.35">
      <c r="A11" s="4"/>
      <c r="B11" s="7" t="s">
        <v>85</v>
      </c>
      <c r="C11" s="8"/>
      <c r="D11" s="5"/>
      <c r="E11" s="7" t="s">
        <v>86</v>
      </c>
      <c r="F11" s="8"/>
      <c r="G11" s="5"/>
      <c r="H11" s="9" t="s">
        <v>87</v>
      </c>
      <c r="I11" s="8"/>
      <c r="J11" s="5"/>
    </row>
    <row r="12" spans="1:10" x14ac:dyDescent="0.35">
      <c r="A12" s="4"/>
    </row>
    <row r="13" spans="1:10" x14ac:dyDescent="0.35">
      <c r="A13" s="3" t="s">
        <v>88</v>
      </c>
      <c r="B13" s="188" t="s">
        <v>89</v>
      </c>
      <c r="C13" s="188"/>
      <c r="D13" s="188"/>
      <c r="E13" s="188"/>
      <c r="F13" s="188"/>
      <c r="G13" s="188"/>
      <c r="H13" s="188"/>
      <c r="I13" s="188"/>
      <c r="J13" s="188"/>
    </row>
    <row r="14" spans="1:10" x14ac:dyDescent="0.35">
      <c r="A14" s="4"/>
      <c r="B14" s="188"/>
      <c r="C14" s="188"/>
      <c r="D14" s="188"/>
      <c r="E14" s="188"/>
      <c r="F14" s="188"/>
      <c r="G14" s="188"/>
      <c r="H14" s="188"/>
      <c r="I14" s="188"/>
      <c r="J14" s="188"/>
    </row>
    <row r="15" spans="1:10" x14ac:dyDescent="0.35">
      <c r="A15" s="4"/>
      <c r="B15" s="188"/>
      <c r="C15" s="188"/>
      <c r="D15" s="188"/>
      <c r="E15" s="188"/>
      <c r="F15" s="188"/>
      <c r="G15" s="188"/>
      <c r="H15" s="188"/>
      <c r="I15" s="188"/>
      <c r="J15" s="188"/>
    </row>
    <row r="16" spans="1:10" x14ac:dyDescent="0.35">
      <c r="A16" s="4"/>
      <c r="B16" s="5"/>
      <c r="C16" s="6"/>
      <c r="D16" s="5"/>
      <c r="E16" s="5"/>
      <c r="F16" s="6"/>
      <c r="G16" s="5"/>
      <c r="H16" s="5"/>
      <c r="I16" s="6"/>
      <c r="J16" s="5"/>
    </row>
    <row r="17" spans="1:10" x14ac:dyDescent="0.35">
      <c r="A17" s="4"/>
      <c r="B17" s="7" t="s">
        <v>85</v>
      </c>
      <c r="C17" s="8"/>
      <c r="D17" s="5"/>
      <c r="E17" s="7" t="s">
        <v>86</v>
      </c>
      <c r="F17" s="8"/>
      <c r="H17" s="9" t="s">
        <v>87</v>
      </c>
      <c r="I17" s="8"/>
    </row>
    <row r="18" spans="1:10" x14ac:dyDescent="0.35">
      <c r="A18" s="4"/>
    </row>
    <row r="19" spans="1:10" x14ac:dyDescent="0.35">
      <c r="A19" s="3" t="s">
        <v>90</v>
      </c>
      <c r="B19" s="163" t="s">
        <v>91</v>
      </c>
      <c r="C19" s="163"/>
      <c r="D19" s="163"/>
      <c r="E19" s="163"/>
      <c r="F19" s="163"/>
      <c r="G19" s="163"/>
      <c r="H19" s="163"/>
      <c r="I19" s="163"/>
      <c r="J19" s="163"/>
    </row>
    <row r="20" spans="1:10" x14ac:dyDescent="0.35">
      <c r="A20" s="4"/>
      <c r="B20" s="163"/>
      <c r="C20" s="163"/>
      <c r="D20" s="163"/>
      <c r="E20" s="163"/>
      <c r="F20" s="163"/>
      <c r="G20" s="163"/>
      <c r="H20" s="163"/>
      <c r="I20" s="163"/>
      <c r="J20" s="163"/>
    </row>
    <row r="21" spans="1:10" x14ac:dyDescent="0.35">
      <c r="A21" s="4"/>
      <c r="B21" s="10"/>
      <c r="C21" s="11"/>
      <c r="D21" s="10"/>
      <c r="E21" s="10"/>
      <c r="F21" s="11"/>
      <c r="G21" s="10"/>
      <c r="H21" s="10"/>
      <c r="I21" s="11"/>
      <c r="J21" s="10"/>
    </row>
    <row r="22" spans="1:10" x14ac:dyDescent="0.35">
      <c r="A22" s="4"/>
      <c r="B22" s="7" t="s">
        <v>85</v>
      </c>
      <c r="C22" s="8"/>
      <c r="D22" s="5"/>
      <c r="E22" s="7" t="s">
        <v>86</v>
      </c>
      <c r="F22" s="8"/>
      <c r="H22" s="9" t="s">
        <v>87</v>
      </c>
      <c r="I22" s="8"/>
    </row>
    <row r="23" spans="1:10" x14ac:dyDescent="0.35">
      <c r="A23" s="4"/>
    </row>
    <row r="24" spans="1:10" x14ac:dyDescent="0.35">
      <c r="A24" s="3" t="s">
        <v>92</v>
      </c>
      <c r="B24" s="163" t="s">
        <v>93</v>
      </c>
      <c r="C24" s="163"/>
      <c r="D24" s="163"/>
      <c r="E24" s="163"/>
      <c r="F24" s="163"/>
      <c r="G24" s="163"/>
      <c r="H24" s="163"/>
      <c r="I24" s="163"/>
      <c r="J24" s="163"/>
    </row>
    <row r="25" spans="1:10" x14ac:dyDescent="0.35">
      <c r="A25" s="4"/>
      <c r="B25" s="163"/>
      <c r="C25" s="163"/>
      <c r="D25" s="163"/>
      <c r="E25" s="163"/>
      <c r="F25" s="163"/>
      <c r="G25" s="163"/>
      <c r="H25" s="163"/>
      <c r="I25" s="163"/>
      <c r="J25" s="163"/>
    </row>
    <row r="26" spans="1:10" x14ac:dyDescent="0.35">
      <c r="A26" s="4"/>
      <c r="B26" s="10"/>
      <c r="C26" s="11"/>
      <c r="D26" s="10"/>
      <c r="E26" s="10"/>
      <c r="F26" s="11"/>
      <c r="G26" s="10"/>
      <c r="H26" s="10"/>
      <c r="I26" s="11"/>
      <c r="J26" s="10"/>
    </row>
    <row r="27" spans="1:10" x14ac:dyDescent="0.35">
      <c r="A27" s="4"/>
      <c r="B27" s="7" t="s">
        <v>85</v>
      </c>
      <c r="C27" s="8"/>
      <c r="D27" s="5"/>
      <c r="E27" s="7" t="s">
        <v>86</v>
      </c>
      <c r="F27" s="8"/>
      <c r="H27" s="9" t="s">
        <v>87</v>
      </c>
      <c r="I27" s="8"/>
    </row>
    <row r="28" spans="1:10" x14ac:dyDescent="0.35">
      <c r="A28" s="4"/>
    </row>
    <row r="29" spans="1:10" x14ac:dyDescent="0.35">
      <c r="A29" s="3" t="s">
        <v>94</v>
      </c>
      <c r="B29" s="188" t="s">
        <v>95</v>
      </c>
      <c r="C29" s="188"/>
      <c r="D29" s="188"/>
      <c r="E29" s="188"/>
      <c r="F29" s="188"/>
      <c r="G29" s="188"/>
      <c r="H29" s="188"/>
      <c r="I29" s="188"/>
      <c r="J29" s="188"/>
    </row>
    <row r="30" spans="1:10" x14ac:dyDescent="0.35">
      <c r="A30" s="4"/>
      <c r="B30" s="188"/>
      <c r="C30" s="188"/>
      <c r="D30" s="188"/>
      <c r="E30" s="188"/>
      <c r="F30" s="188"/>
      <c r="G30" s="188"/>
      <c r="H30" s="188"/>
      <c r="I30" s="188"/>
      <c r="J30" s="188"/>
    </row>
    <row r="31" spans="1:10" x14ac:dyDescent="0.35">
      <c r="A31" s="4"/>
      <c r="B31" s="5"/>
      <c r="C31" s="6"/>
      <c r="D31" s="5"/>
      <c r="E31" s="5"/>
      <c r="F31" s="6"/>
      <c r="G31" s="5"/>
      <c r="H31" s="5"/>
      <c r="I31" s="6"/>
      <c r="J31" s="5"/>
    </row>
    <row r="32" spans="1:10" x14ac:dyDescent="0.35">
      <c r="A32" s="4"/>
      <c r="B32" s="7" t="s">
        <v>85</v>
      </c>
      <c r="C32" s="8"/>
      <c r="D32" s="5"/>
      <c r="E32" s="7" t="s">
        <v>86</v>
      </c>
      <c r="F32" s="8"/>
      <c r="H32" s="9" t="s">
        <v>87</v>
      </c>
      <c r="I32" s="8"/>
    </row>
    <row r="33" spans="1:10" x14ac:dyDescent="0.35">
      <c r="A33" s="4"/>
    </row>
    <row r="34" spans="1:10" x14ac:dyDescent="0.35">
      <c r="A34" s="3" t="s">
        <v>96</v>
      </c>
      <c r="B34" s="166" t="s">
        <v>97</v>
      </c>
      <c r="C34" s="166"/>
      <c r="D34" s="166"/>
      <c r="E34" s="166"/>
      <c r="F34" s="166"/>
      <c r="G34" s="166"/>
      <c r="H34" s="166"/>
      <c r="I34" s="166"/>
      <c r="J34" s="166"/>
    </row>
    <row r="35" spans="1:10" x14ac:dyDescent="0.35">
      <c r="A35" s="4"/>
    </row>
    <row r="36" spans="1:10" x14ac:dyDescent="0.35">
      <c r="A36" s="4"/>
      <c r="B36" s="7" t="s">
        <v>85</v>
      </c>
      <c r="C36" s="8"/>
      <c r="D36" s="5"/>
      <c r="E36" s="7" t="s">
        <v>86</v>
      </c>
      <c r="F36" s="8"/>
      <c r="H36" s="9" t="s">
        <v>87</v>
      </c>
      <c r="I36" s="8"/>
    </row>
    <row r="37" spans="1:10" x14ac:dyDescent="0.35">
      <c r="A37" s="4"/>
    </row>
    <row r="38" spans="1:10" x14ac:dyDescent="0.35">
      <c r="A38" s="3" t="s">
        <v>98</v>
      </c>
      <c r="B38" s="188" t="s">
        <v>99</v>
      </c>
      <c r="C38" s="163"/>
      <c r="D38" s="163"/>
      <c r="E38" s="163"/>
      <c r="F38" s="163"/>
      <c r="G38" s="163"/>
      <c r="H38" s="163"/>
      <c r="I38" s="163"/>
      <c r="J38" s="163"/>
    </row>
    <row r="39" spans="1:10" x14ac:dyDescent="0.35">
      <c r="A39" s="4"/>
      <c r="B39" s="163"/>
      <c r="C39" s="163"/>
      <c r="D39" s="163"/>
      <c r="E39" s="163"/>
      <c r="F39" s="163"/>
      <c r="G39" s="163"/>
      <c r="H39" s="163"/>
      <c r="I39" s="163"/>
      <c r="J39" s="163"/>
    </row>
    <row r="40" spans="1:10" x14ac:dyDescent="0.35">
      <c r="A40" s="4"/>
      <c r="B40" s="163"/>
      <c r="C40" s="163"/>
      <c r="D40" s="163"/>
      <c r="E40" s="163"/>
      <c r="F40" s="163"/>
      <c r="G40" s="163"/>
      <c r="H40" s="163"/>
      <c r="I40" s="163"/>
      <c r="J40" s="163"/>
    </row>
    <row r="41" spans="1:10" x14ac:dyDescent="0.35">
      <c r="A41" s="4"/>
      <c r="B41" s="10"/>
      <c r="C41" s="11"/>
      <c r="D41" s="10"/>
      <c r="E41" s="10"/>
      <c r="F41" s="11"/>
      <c r="G41" s="10"/>
      <c r="H41" s="10"/>
      <c r="I41" s="11"/>
      <c r="J41" s="10"/>
    </row>
    <row r="42" spans="1:10" x14ac:dyDescent="0.35">
      <c r="A42" s="4"/>
      <c r="B42" s="7" t="s">
        <v>85</v>
      </c>
      <c r="C42" s="8"/>
      <c r="D42" s="5"/>
      <c r="E42" s="7" t="s">
        <v>86</v>
      </c>
      <c r="F42" s="8"/>
      <c r="H42" s="9" t="s">
        <v>87</v>
      </c>
      <c r="I42" s="8"/>
    </row>
    <row r="43" spans="1:10" x14ac:dyDescent="0.35">
      <c r="A43" s="4"/>
    </row>
    <row r="44" spans="1:10" x14ac:dyDescent="0.35">
      <c r="A44" s="3" t="s">
        <v>100</v>
      </c>
      <c r="B44" s="166" t="s">
        <v>101</v>
      </c>
      <c r="C44" s="166"/>
      <c r="D44" s="166"/>
      <c r="E44" s="166"/>
      <c r="F44" s="166"/>
      <c r="G44" s="166"/>
      <c r="H44" s="166"/>
      <c r="I44" s="166"/>
      <c r="J44" s="166"/>
    </row>
    <row r="45" spans="1:10" x14ac:dyDescent="0.35">
      <c r="A45" s="4"/>
    </row>
    <row r="46" spans="1:10" x14ac:dyDescent="0.35">
      <c r="A46" s="4"/>
      <c r="B46" s="7" t="s">
        <v>85</v>
      </c>
      <c r="C46" s="8"/>
      <c r="D46" s="5"/>
      <c r="E46" s="7" t="s">
        <v>86</v>
      </c>
      <c r="F46" s="8"/>
      <c r="H46" s="9" t="s">
        <v>87</v>
      </c>
      <c r="I46" s="8"/>
    </row>
    <row r="47" spans="1:10" x14ac:dyDescent="0.35">
      <c r="A47" s="4"/>
    </row>
    <row r="48" spans="1:10" x14ac:dyDescent="0.35">
      <c r="A48" s="3" t="s">
        <v>102</v>
      </c>
      <c r="B48" s="166" t="s">
        <v>103</v>
      </c>
      <c r="C48" s="166"/>
      <c r="D48" s="166"/>
      <c r="E48" s="166"/>
      <c r="F48" s="166"/>
      <c r="G48" s="166"/>
      <c r="H48" s="166"/>
      <c r="I48" s="166"/>
      <c r="J48" s="166"/>
    </row>
    <row r="49" spans="1:10" x14ac:dyDescent="0.35">
      <c r="A49" s="4"/>
    </row>
    <row r="50" spans="1:10" x14ac:dyDescent="0.35">
      <c r="A50" s="4"/>
      <c r="B50" s="7" t="s">
        <v>85</v>
      </c>
      <c r="C50" s="8"/>
      <c r="D50" s="5"/>
      <c r="E50" s="7" t="s">
        <v>86</v>
      </c>
      <c r="F50" s="8"/>
      <c r="H50" s="9" t="s">
        <v>87</v>
      </c>
      <c r="I50" s="8"/>
    </row>
    <row r="51" spans="1:10" x14ac:dyDescent="0.35">
      <c r="A51" s="4"/>
    </row>
    <row r="52" spans="1:10" x14ac:dyDescent="0.35">
      <c r="A52" s="3" t="s">
        <v>104</v>
      </c>
      <c r="B52" s="163" t="s">
        <v>105</v>
      </c>
      <c r="C52" s="163"/>
      <c r="D52" s="163"/>
      <c r="E52" s="163"/>
      <c r="F52" s="163"/>
      <c r="G52" s="163"/>
      <c r="H52" s="163"/>
      <c r="I52" s="163"/>
      <c r="J52" s="163"/>
    </row>
    <row r="53" spans="1:10" x14ac:dyDescent="0.35">
      <c r="A53" s="4"/>
      <c r="B53" s="163"/>
      <c r="C53" s="163"/>
      <c r="D53" s="163"/>
      <c r="E53" s="163"/>
      <c r="F53" s="163"/>
      <c r="G53" s="163"/>
      <c r="H53" s="163"/>
      <c r="I53" s="163"/>
      <c r="J53" s="163"/>
    </row>
    <row r="54" spans="1:10" x14ac:dyDescent="0.35">
      <c r="A54" s="4"/>
      <c r="B54" s="10"/>
      <c r="C54" s="11"/>
      <c r="D54" s="10"/>
      <c r="E54" s="10"/>
      <c r="F54" s="11"/>
      <c r="G54" s="10"/>
      <c r="H54" s="10"/>
      <c r="I54" s="11"/>
      <c r="J54" s="10"/>
    </row>
    <row r="55" spans="1:10" x14ac:dyDescent="0.35">
      <c r="A55" s="4"/>
      <c r="B55" s="7" t="s">
        <v>85</v>
      </c>
      <c r="C55" s="8"/>
      <c r="D55" s="5"/>
      <c r="E55" s="7" t="s">
        <v>86</v>
      </c>
      <c r="F55" s="8"/>
      <c r="G55" s="10"/>
      <c r="H55" s="9" t="s">
        <v>87</v>
      </c>
      <c r="I55" s="8"/>
      <c r="J55" s="10"/>
    </row>
    <row r="56" spans="1:10" x14ac:dyDescent="0.35">
      <c r="A56" s="4"/>
      <c r="B56" s="10"/>
      <c r="C56" s="11"/>
      <c r="D56" s="10"/>
      <c r="E56" s="10"/>
      <c r="F56" s="11"/>
      <c r="G56" s="10"/>
      <c r="H56" s="10"/>
      <c r="I56" s="11"/>
      <c r="J56" s="10"/>
    </row>
    <row r="57" spans="1:10" x14ac:dyDescent="0.35">
      <c r="A57" s="3" t="s">
        <v>106</v>
      </c>
      <c r="B57" s="188" t="s">
        <v>107</v>
      </c>
      <c r="C57" s="163"/>
      <c r="D57" s="163"/>
      <c r="E57" s="163"/>
      <c r="F57" s="163"/>
      <c r="G57" s="163"/>
      <c r="H57" s="163"/>
      <c r="I57" s="163"/>
      <c r="J57" s="163"/>
    </row>
    <row r="58" spans="1:10" x14ac:dyDescent="0.35">
      <c r="A58" s="4"/>
      <c r="B58" s="163"/>
      <c r="C58" s="163"/>
      <c r="D58" s="163"/>
      <c r="E58" s="163"/>
      <c r="F58" s="163"/>
      <c r="G58" s="163"/>
      <c r="H58" s="163"/>
      <c r="I58" s="163"/>
      <c r="J58" s="163"/>
    </row>
    <row r="59" spans="1:10" x14ac:dyDescent="0.35">
      <c r="A59" s="4"/>
      <c r="B59" s="10"/>
      <c r="C59" s="11"/>
      <c r="D59" s="10"/>
      <c r="E59" s="10"/>
      <c r="F59" s="11"/>
      <c r="G59" s="10"/>
      <c r="H59" s="10"/>
      <c r="I59" s="11"/>
      <c r="J59" s="10"/>
    </row>
    <row r="60" spans="1:10" x14ac:dyDescent="0.35">
      <c r="A60" s="4"/>
      <c r="B60" s="7" t="s">
        <v>85</v>
      </c>
      <c r="C60" s="8"/>
      <c r="D60" s="5"/>
      <c r="E60" s="7" t="s">
        <v>86</v>
      </c>
      <c r="F60" s="8"/>
      <c r="H60" s="9" t="s">
        <v>87</v>
      </c>
      <c r="I60" s="8"/>
    </row>
    <row r="61" spans="1:10" x14ac:dyDescent="0.35">
      <c r="A61" s="4"/>
    </row>
    <row r="62" spans="1:10" x14ac:dyDescent="0.35">
      <c r="B62" s="188" t="s">
        <v>108</v>
      </c>
      <c r="C62" s="163"/>
      <c r="D62" s="163"/>
      <c r="E62" s="163"/>
      <c r="F62" s="163"/>
      <c r="G62" s="163"/>
      <c r="H62" s="163"/>
      <c r="I62" s="163"/>
      <c r="J62" s="163"/>
    </row>
    <row r="63" spans="1:10" x14ac:dyDescent="0.35">
      <c r="A63" s="3" t="s">
        <v>109</v>
      </c>
      <c r="B63" s="163"/>
      <c r="C63" s="163"/>
      <c r="D63" s="163"/>
      <c r="E63" s="163"/>
      <c r="F63" s="163"/>
      <c r="G63" s="163"/>
      <c r="H63" s="163"/>
      <c r="I63" s="163"/>
      <c r="J63" s="163"/>
    </row>
    <row r="64" spans="1:10" x14ac:dyDescent="0.35">
      <c r="A64" s="4"/>
      <c r="B64" s="163"/>
      <c r="C64" s="163"/>
      <c r="D64" s="163"/>
      <c r="E64" s="163"/>
      <c r="F64" s="163"/>
      <c r="G64" s="163"/>
      <c r="H64" s="163"/>
      <c r="I64" s="163"/>
      <c r="J64" s="163"/>
    </row>
    <row r="65" spans="1:10" x14ac:dyDescent="0.35">
      <c r="A65" s="4"/>
      <c r="B65" s="10"/>
      <c r="C65" s="11"/>
      <c r="D65" s="10"/>
      <c r="E65" s="10"/>
      <c r="F65" s="11"/>
      <c r="G65" s="10"/>
      <c r="H65" s="10"/>
      <c r="I65" s="11"/>
      <c r="J65" s="10"/>
    </row>
    <row r="66" spans="1:10" x14ac:dyDescent="0.35">
      <c r="A66" s="4"/>
      <c r="B66" s="7" t="s">
        <v>85</v>
      </c>
      <c r="C66" s="8"/>
      <c r="D66" s="5"/>
      <c r="E66" s="7" t="s">
        <v>86</v>
      </c>
      <c r="F66" s="8"/>
      <c r="G66" s="10"/>
      <c r="H66" s="9" t="s">
        <v>87</v>
      </c>
      <c r="I66" s="8"/>
      <c r="J66" s="10"/>
    </row>
    <row r="67" spans="1:10" x14ac:dyDescent="0.35">
      <c r="A67" s="4"/>
      <c r="B67" s="10"/>
      <c r="C67" s="11"/>
      <c r="D67" s="10"/>
      <c r="E67" s="10"/>
      <c r="F67" s="11"/>
      <c r="G67" s="10"/>
      <c r="H67" s="10"/>
      <c r="I67" s="11"/>
      <c r="J67" s="10"/>
    </row>
    <row r="68" spans="1:10" x14ac:dyDescent="0.35">
      <c r="A68" s="3" t="s">
        <v>110</v>
      </c>
      <c r="B68" s="188" t="s">
        <v>111</v>
      </c>
      <c r="C68" s="163"/>
      <c r="D68" s="163"/>
      <c r="E68" s="163"/>
      <c r="F68" s="163"/>
      <c r="G68" s="163"/>
      <c r="H68" s="163"/>
      <c r="I68" s="163"/>
      <c r="J68" s="163"/>
    </row>
    <row r="69" spans="1:10" x14ac:dyDescent="0.35">
      <c r="A69" s="4"/>
      <c r="B69" s="163"/>
      <c r="C69" s="163"/>
      <c r="D69" s="163"/>
      <c r="E69" s="163"/>
      <c r="F69" s="163"/>
      <c r="G69" s="163"/>
      <c r="H69" s="163"/>
      <c r="I69" s="163"/>
      <c r="J69" s="163"/>
    </row>
    <row r="70" spans="1:10" x14ac:dyDescent="0.35">
      <c r="A70" s="4"/>
      <c r="B70" s="163"/>
      <c r="C70" s="163"/>
      <c r="D70" s="163"/>
      <c r="E70" s="163"/>
      <c r="F70" s="163"/>
      <c r="G70" s="163"/>
      <c r="H70" s="163"/>
      <c r="I70" s="163"/>
      <c r="J70" s="163"/>
    </row>
    <row r="71" spans="1:10" x14ac:dyDescent="0.35">
      <c r="A71" s="4"/>
      <c r="B71" s="10"/>
      <c r="C71" s="11"/>
      <c r="D71" s="10"/>
      <c r="E71" s="10"/>
      <c r="F71" s="11"/>
      <c r="G71" s="10"/>
      <c r="H71" s="10"/>
      <c r="I71" s="11"/>
      <c r="J71" s="10"/>
    </row>
    <row r="72" spans="1:10" x14ac:dyDescent="0.35">
      <c r="A72" s="4"/>
      <c r="B72" s="7" t="s">
        <v>85</v>
      </c>
      <c r="C72" s="8"/>
      <c r="D72" s="5"/>
      <c r="E72" s="7" t="s">
        <v>86</v>
      </c>
      <c r="F72" s="8"/>
      <c r="G72" s="10"/>
      <c r="H72" s="9" t="s">
        <v>87</v>
      </c>
      <c r="I72" s="8"/>
      <c r="J72" s="10"/>
    </row>
    <row r="73" spans="1:10" x14ac:dyDescent="0.35">
      <c r="A73" s="4"/>
    </row>
    <row r="74" spans="1:10" x14ac:dyDescent="0.35">
      <c r="A74" s="3" t="s">
        <v>112</v>
      </c>
      <c r="B74" s="188" t="s">
        <v>113</v>
      </c>
      <c r="C74" s="163"/>
      <c r="D74" s="163"/>
      <c r="E74" s="163"/>
      <c r="F74" s="163"/>
      <c r="G74" s="163"/>
      <c r="H74" s="163"/>
      <c r="I74" s="163"/>
      <c r="J74" s="163"/>
    </row>
    <row r="75" spans="1:10" x14ac:dyDescent="0.35">
      <c r="A75" s="4"/>
      <c r="B75" s="163"/>
      <c r="C75" s="163"/>
      <c r="D75" s="163"/>
      <c r="E75" s="163"/>
      <c r="F75" s="163"/>
      <c r="G75" s="163"/>
      <c r="H75" s="163"/>
      <c r="I75" s="163"/>
      <c r="J75" s="163"/>
    </row>
    <row r="76" spans="1:10" x14ac:dyDescent="0.35">
      <c r="A76" s="4"/>
      <c r="B76" s="163"/>
      <c r="C76" s="163"/>
      <c r="D76" s="163"/>
      <c r="E76" s="163"/>
      <c r="F76" s="163"/>
      <c r="G76" s="163"/>
      <c r="H76" s="163"/>
      <c r="I76" s="163"/>
      <c r="J76" s="163"/>
    </row>
    <row r="77" spans="1:10" x14ac:dyDescent="0.35">
      <c r="B77" s="10"/>
      <c r="C77" s="11"/>
      <c r="D77" s="10"/>
      <c r="E77" s="10"/>
      <c r="F77" s="11"/>
      <c r="G77" s="10"/>
      <c r="H77" s="10"/>
      <c r="I77" s="11"/>
      <c r="J77" s="10"/>
    </row>
    <row r="78" spans="1:10" x14ac:dyDescent="0.35">
      <c r="B78" s="7" t="s">
        <v>85</v>
      </c>
      <c r="C78" s="8"/>
      <c r="D78" s="5"/>
      <c r="E78" s="7" t="s">
        <v>86</v>
      </c>
      <c r="F78" s="8"/>
      <c r="G78" s="10"/>
      <c r="H78" s="9" t="s">
        <v>87</v>
      </c>
      <c r="I78" s="8"/>
      <c r="J78" s="10"/>
    </row>
    <row r="79" spans="1:10" x14ac:dyDescent="0.35">
      <c r="B79" s="10"/>
      <c r="C79" s="11"/>
      <c r="D79" s="10"/>
      <c r="E79" s="10"/>
      <c r="F79" s="11"/>
      <c r="G79" s="10"/>
      <c r="H79" s="10"/>
      <c r="I79" s="11"/>
      <c r="J79" s="10"/>
    </row>
    <row r="80" spans="1:10" x14ac:dyDescent="0.35">
      <c r="A80" s="1" t="s">
        <v>114</v>
      </c>
    </row>
    <row r="81" spans="1:10" x14ac:dyDescent="0.35">
      <c r="A81" s="3" t="s">
        <v>115</v>
      </c>
      <c r="B81" s="163" t="s">
        <v>116</v>
      </c>
      <c r="C81" s="163"/>
      <c r="D81" s="163"/>
      <c r="E81" s="163"/>
      <c r="F81" s="163"/>
      <c r="G81" s="163"/>
      <c r="H81" s="163"/>
      <c r="I81" s="163"/>
      <c r="J81" s="163"/>
    </row>
    <row r="82" spans="1:10" x14ac:dyDescent="0.35">
      <c r="A82" s="4"/>
      <c r="B82" s="163"/>
      <c r="C82" s="163"/>
      <c r="D82" s="163"/>
      <c r="E82" s="163"/>
      <c r="F82" s="163"/>
      <c r="G82" s="163"/>
      <c r="H82" s="163"/>
      <c r="I82" s="163"/>
      <c r="J82" s="163"/>
    </row>
    <row r="83" spans="1:10" x14ac:dyDescent="0.35">
      <c r="A83" s="4"/>
      <c r="B83" s="10"/>
      <c r="C83" s="11"/>
      <c r="D83" s="10"/>
      <c r="E83" s="10"/>
      <c r="F83" s="11"/>
      <c r="G83" s="10"/>
      <c r="H83" s="10"/>
      <c r="I83" s="11"/>
      <c r="J83" s="10"/>
    </row>
    <row r="84" spans="1:10" x14ac:dyDescent="0.35">
      <c r="A84" s="4"/>
      <c r="B84" s="7" t="s">
        <v>85</v>
      </c>
      <c r="C84" s="8"/>
      <c r="D84" s="5"/>
      <c r="E84" s="7" t="s">
        <v>86</v>
      </c>
      <c r="F84" s="8"/>
      <c r="H84" s="9" t="s">
        <v>87</v>
      </c>
      <c r="I84" s="8"/>
    </row>
    <row r="85" spans="1:10" x14ac:dyDescent="0.35">
      <c r="A85" s="4"/>
    </row>
    <row r="86" spans="1:10" x14ac:dyDescent="0.35">
      <c r="A86" s="3" t="s">
        <v>117</v>
      </c>
      <c r="B86" s="163" t="s">
        <v>118</v>
      </c>
      <c r="C86" s="163"/>
      <c r="D86" s="163"/>
      <c r="E86" s="163"/>
      <c r="F86" s="163"/>
      <c r="G86" s="163"/>
      <c r="H86" s="163"/>
      <c r="I86" s="163"/>
      <c r="J86" s="163"/>
    </row>
    <row r="87" spans="1:10" x14ac:dyDescent="0.35">
      <c r="A87" s="4"/>
      <c r="B87" s="163"/>
      <c r="C87" s="163"/>
      <c r="D87" s="163"/>
      <c r="E87" s="163"/>
      <c r="F87" s="163"/>
      <c r="G87" s="163"/>
      <c r="H87" s="163"/>
      <c r="I87" s="163"/>
      <c r="J87" s="163"/>
    </row>
    <row r="88" spans="1:10" x14ac:dyDescent="0.35">
      <c r="A88" s="4"/>
      <c r="B88" s="163"/>
      <c r="C88" s="163"/>
      <c r="D88" s="163"/>
      <c r="E88" s="163"/>
      <c r="F88" s="163"/>
      <c r="G88" s="163"/>
      <c r="H88" s="163"/>
      <c r="I88" s="163"/>
      <c r="J88" s="163"/>
    </row>
    <row r="89" spans="1:10" x14ac:dyDescent="0.35">
      <c r="A89" s="4"/>
      <c r="B89" s="10"/>
      <c r="C89" s="11"/>
      <c r="D89" s="10"/>
      <c r="E89" s="10"/>
      <c r="F89" s="11"/>
      <c r="G89" s="10"/>
      <c r="H89" s="10"/>
      <c r="I89" s="11"/>
      <c r="J89" s="10"/>
    </row>
    <row r="90" spans="1:10" x14ac:dyDescent="0.35">
      <c r="A90" s="4"/>
      <c r="B90" s="7" t="s">
        <v>85</v>
      </c>
      <c r="C90" s="8"/>
      <c r="D90" s="5"/>
      <c r="E90" s="7" t="s">
        <v>86</v>
      </c>
      <c r="F90" s="8"/>
      <c r="G90" s="10"/>
      <c r="H90" s="9" t="s">
        <v>87</v>
      </c>
      <c r="I90" s="8"/>
      <c r="J90" s="10"/>
    </row>
    <row r="91" spans="1:10" x14ac:dyDescent="0.35">
      <c r="A91" s="4"/>
    </row>
    <row r="92" spans="1:10" x14ac:dyDescent="0.35">
      <c r="A92" s="3" t="s">
        <v>119</v>
      </c>
      <c r="B92" s="163" t="s">
        <v>120</v>
      </c>
      <c r="C92" s="163"/>
      <c r="D92" s="163"/>
      <c r="E92" s="163"/>
      <c r="F92" s="163"/>
      <c r="G92" s="163"/>
      <c r="H92" s="163"/>
      <c r="I92" s="163"/>
      <c r="J92" s="163"/>
    </row>
    <row r="93" spans="1:10" x14ac:dyDescent="0.35">
      <c r="A93" s="4"/>
      <c r="B93" s="163"/>
      <c r="C93" s="163"/>
      <c r="D93" s="163"/>
      <c r="E93" s="163"/>
      <c r="F93" s="163"/>
      <c r="G93" s="163"/>
      <c r="H93" s="163"/>
      <c r="I93" s="163"/>
      <c r="J93" s="163"/>
    </row>
    <row r="94" spans="1:10" x14ac:dyDescent="0.35">
      <c r="A94" s="4"/>
    </row>
    <row r="95" spans="1:10" x14ac:dyDescent="0.35">
      <c r="A95" s="4"/>
      <c r="B95" s="7" t="s">
        <v>85</v>
      </c>
      <c r="C95" s="8"/>
      <c r="D95" s="5"/>
      <c r="E95" s="7" t="s">
        <v>86</v>
      </c>
      <c r="F95" s="8"/>
      <c r="H95" s="9" t="s">
        <v>87</v>
      </c>
      <c r="I95" s="8"/>
    </row>
    <row r="96" spans="1:10" x14ac:dyDescent="0.35">
      <c r="A96" s="4"/>
    </row>
    <row r="97" spans="1:10" x14ac:dyDescent="0.35">
      <c r="A97" s="3" t="s">
        <v>121</v>
      </c>
      <c r="B97" s="188" t="s">
        <v>122</v>
      </c>
      <c r="C97" s="163"/>
      <c r="D97" s="163"/>
      <c r="E97" s="163"/>
      <c r="F97" s="163"/>
      <c r="G97" s="163"/>
      <c r="H97" s="163"/>
      <c r="I97" s="163"/>
      <c r="J97" s="163"/>
    </row>
    <row r="98" spans="1:10" x14ac:dyDescent="0.35">
      <c r="A98" s="4"/>
      <c r="B98" s="163"/>
      <c r="C98" s="163"/>
      <c r="D98" s="163"/>
      <c r="E98" s="163"/>
      <c r="F98" s="163"/>
      <c r="G98" s="163"/>
      <c r="H98" s="163"/>
      <c r="I98" s="163"/>
      <c r="J98" s="163"/>
    </row>
    <row r="99" spans="1:10" x14ac:dyDescent="0.35">
      <c r="A99" s="4"/>
      <c r="B99" s="163"/>
      <c r="C99" s="163"/>
      <c r="D99" s="163"/>
      <c r="E99" s="163"/>
      <c r="F99" s="163"/>
      <c r="G99" s="163"/>
      <c r="H99" s="163"/>
      <c r="I99" s="163"/>
      <c r="J99" s="163"/>
    </row>
    <row r="100" spans="1:10" x14ac:dyDescent="0.35">
      <c r="A100" s="4"/>
      <c r="B100" s="10"/>
      <c r="C100" s="11"/>
      <c r="D100" s="10"/>
      <c r="E100" s="10"/>
      <c r="F100" s="11"/>
      <c r="G100" s="10"/>
      <c r="H100" s="10"/>
      <c r="I100" s="11"/>
      <c r="J100" s="10"/>
    </row>
    <row r="101" spans="1:10" x14ac:dyDescent="0.35">
      <c r="A101" s="4"/>
      <c r="B101" s="7" t="s">
        <v>85</v>
      </c>
      <c r="C101" s="8"/>
      <c r="D101" s="5"/>
      <c r="E101" s="7" t="s">
        <v>86</v>
      </c>
      <c r="F101" s="8"/>
      <c r="G101" s="10"/>
      <c r="H101" s="9" t="s">
        <v>87</v>
      </c>
      <c r="I101" s="8"/>
      <c r="J101" s="10"/>
    </row>
    <row r="102" spans="1:10" x14ac:dyDescent="0.35">
      <c r="A102" s="4"/>
    </row>
    <row r="103" spans="1:10" x14ac:dyDescent="0.35">
      <c r="A103" s="3" t="s">
        <v>123</v>
      </c>
      <c r="B103" s="188" t="s">
        <v>124</v>
      </c>
      <c r="C103" s="163"/>
      <c r="D103" s="163"/>
      <c r="E103" s="163"/>
      <c r="F103" s="163"/>
      <c r="G103" s="163"/>
      <c r="H103" s="163"/>
      <c r="I103" s="163"/>
      <c r="J103" s="163"/>
    </row>
    <row r="104" spans="1:10" x14ac:dyDescent="0.35">
      <c r="A104" s="4"/>
      <c r="B104" s="163"/>
      <c r="C104" s="163"/>
      <c r="D104" s="163"/>
      <c r="E104" s="163"/>
      <c r="F104" s="163"/>
      <c r="G104" s="163"/>
      <c r="H104" s="163"/>
      <c r="I104" s="163"/>
      <c r="J104" s="163"/>
    </row>
    <row r="105" spans="1:10" x14ac:dyDescent="0.35">
      <c r="A105" s="4"/>
      <c r="B105" s="10"/>
      <c r="C105" s="11"/>
      <c r="D105" s="10"/>
      <c r="E105" s="10"/>
      <c r="F105" s="11"/>
      <c r="G105" s="10"/>
      <c r="H105" s="10"/>
      <c r="I105" s="11"/>
      <c r="J105" s="10"/>
    </row>
    <row r="106" spans="1:10" x14ac:dyDescent="0.35">
      <c r="B106" s="7" t="s">
        <v>85</v>
      </c>
      <c r="C106" s="8"/>
      <c r="D106" s="5"/>
      <c r="E106" s="7" t="s">
        <v>86</v>
      </c>
      <c r="F106" s="8"/>
      <c r="H106" s="9" t="s">
        <v>87</v>
      </c>
      <c r="I106" s="8"/>
    </row>
    <row r="108" spans="1:10" x14ac:dyDescent="0.35">
      <c r="A108" s="1" t="s">
        <v>125</v>
      </c>
      <c r="B108" s="12">
        <f>(F11+F17+F22+F27+F32+F36+F42+F46+F50+F55+F60+F66+F72+F78)*0.5</f>
        <v>0</v>
      </c>
      <c r="C108" s="189" t="s">
        <v>126</v>
      </c>
      <c r="D108" s="190"/>
    </row>
    <row r="109" spans="1:10" x14ac:dyDescent="0.35">
      <c r="A109" s="1" t="s">
        <v>127</v>
      </c>
      <c r="B109" s="13">
        <f>(F84+F90+F95+F101+F106)*0.5</f>
        <v>0</v>
      </c>
      <c r="C109" s="191" t="s">
        <v>128</v>
      </c>
      <c r="D109" s="172"/>
      <c r="E109" s="10"/>
      <c r="F109" s="11"/>
      <c r="G109" s="10"/>
      <c r="H109" s="10"/>
      <c r="I109" s="11"/>
      <c r="J109" s="10"/>
    </row>
    <row r="110" spans="1:10" x14ac:dyDescent="0.35">
      <c r="A110" s="1" t="s">
        <v>129</v>
      </c>
      <c r="B110" s="12">
        <f>B108+B109</f>
        <v>0</v>
      </c>
      <c r="C110" s="189" t="s">
        <v>130</v>
      </c>
      <c r="D110" s="190"/>
      <c r="E110" t="s">
        <v>131</v>
      </c>
    </row>
    <row r="112" spans="1:10" x14ac:dyDescent="0.35">
      <c r="A112" s="146"/>
    </row>
  </sheetData>
  <mergeCells count="24">
    <mergeCell ref="C110:D110"/>
    <mergeCell ref="B57:J58"/>
    <mergeCell ref="B62:J64"/>
    <mergeCell ref="B68:J70"/>
    <mergeCell ref="B74:J76"/>
    <mergeCell ref="B81:J82"/>
    <mergeCell ref="B86:J88"/>
    <mergeCell ref="B92:J93"/>
    <mergeCell ref="B97:J99"/>
    <mergeCell ref="B103:J104"/>
    <mergeCell ref="C108:D108"/>
    <mergeCell ref="C109:D109"/>
    <mergeCell ref="B52:J53"/>
    <mergeCell ref="A1:J3"/>
    <mergeCell ref="A4:J5"/>
    <mergeCell ref="B8:J9"/>
    <mergeCell ref="B13:J15"/>
    <mergeCell ref="B19:J20"/>
    <mergeCell ref="B24:J25"/>
    <mergeCell ref="B29:J30"/>
    <mergeCell ref="B34:J34"/>
    <mergeCell ref="B38:J40"/>
    <mergeCell ref="B44:J44"/>
    <mergeCell ref="B48:J48"/>
  </mergeCells>
  <pageMargins left="0.7" right="0.7" top="0.75" bottom="0.75" header="0.3" footer="0.3"/>
  <pageSetup scale="93" orientation="portrait" r:id="rId1"/>
  <headerFooter>
    <oddHeader xml:space="preserve">&amp;C&amp;"-,Bold"&amp;18HOUSING FIRST FIDELITY SELF-ASSESSMENT&amp;"-,Regular"&amp;11
</oddHeader>
  </headerFooter>
  <rowBreaks count="1" manualBreakCount="1">
    <brk id="9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84279-49BD-4697-9C1C-A1A9E904A210}">
  <sheetPr>
    <tabColor theme="9"/>
  </sheetPr>
  <dimension ref="A1:K46"/>
  <sheetViews>
    <sheetView zoomScaleNormal="100" zoomScaleSheetLayoutView="50" workbookViewId="0">
      <selection activeCell="I5" sqref="I5"/>
    </sheetView>
  </sheetViews>
  <sheetFormatPr defaultRowHeight="21" x14ac:dyDescent="0.35"/>
  <cols>
    <col min="1" max="1" width="6.54296875" customWidth="1"/>
    <col min="2" max="2" width="3.7265625" bestFit="1" customWidth="1"/>
    <col min="3" max="3" width="33.453125" customWidth="1"/>
    <col min="4" max="4" width="40.26953125" customWidth="1"/>
    <col min="5" max="5" width="50.26953125" customWidth="1"/>
    <col min="6" max="6" width="14.453125" customWidth="1"/>
    <col min="7" max="7" width="14" style="97" customWidth="1"/>
  </cols>
  <sheetData>
    <row r="1" spans="1:11" ht="36" customHeight="1" x14ac:dyDescent="0.35">
      <c r="A1" s="22" t="s">
        <v>132</v>
      </c>
      <c r="B1" s="22"/>
      <c r="D1" s="22"/>
      <c r="E1" s="22" t="s">
        <v>133</v>
      </c>
      <c r="F1" s="23"/>
    </row>
    <row r="2" spans="1:11" ht="51.75" customHeight="1" thickBot="1" x14ac:dyDescent="0.4">
      <c r="A2" s="192" t="s">
        <v>134</v>
      </c>
      <c r="B2" s="192"/>
      <c r="C2" s="192"/>
      <c r="D2" s="192"/>
      <c r="E2" s="192"/>
      <c r="F2" s="192"/>
      <c r="G2" s="193"/>
    </row>
    <row r="3" spans="1:11" s="28" customFormat="1" ht="39.75" customHeight="1" thickBot="1" x14ac:dyDescent="0.4">
      <c r="A3" s="24"/>
      <c r="B3" s="199" t="s">
        <v>135</v>
      </c>
      <c r="C3" s="200"/>
      <c r="D3" s="25" t="s">
        <v>136</v>
      </c>
      <c r="E3" s="26" t="s">
        <v>137</v>
      </c>
      <c r="F3" s="152" t="s">
        <v>138</v>
      </c>
      <c r="G3" s="149" t="s">
        <v>139</v>
      </c>
    </row>
    <row r="4" spans="1:11" ht="14.5" x14ac:dyDescent="0.35">
      <c r="A4" s="194" t="s">
        <v>140</v>
      </c>
      <c r="B4" s="71" t="s">
        <v>141</v>
      </c>
      <c r="C4" s="39" t="s">
        <v>142</v>
      </c>
      <c r="D4" s="39" t="s">
        <v>143</v>
      </c>
      <c r="E4" s="30" t="s">
        <v>143</v>
      </c>
      <c r="F4" s="153"/>
      <c r="G4" s="215"/>
    </row>
    <row r="5" spans="1:11" ht="29" x14ac:dyDescent="0.35">
      <c r="A5" s="195"/>
      <c r="B5" s="71" t="s">
        <v>144</v>
      </c>
      <c r="C5" s="37" t="s">
        <v>145</v>
      </c>
      <c r="D5" s="39" t="s">
        <v>146</v>
      </c>
      <c r="E5" s="30" t="s">
        <v>143</v>
      </c>
      <c r="F5" s="154"/>
      <c r="G5" s="216"/>
    </row>
    <row r="6" spans="1:11" ht="29" x14ac:dyDescent="0.35">
      <c r="A6" s="195"/>
      <c r="B6" s="71" t="s">
        <v>147</v>
      </c>
      <c r="C6" s="39" t="s">
        <v>148</v>
      </c>
      <c r="D6" s="39" t="s">
        <v>149</v>
      </c>
      <c r="E6" s="30" t="s">
        <v>143</v>
      </c>
      <c r="F6" s="154"/>
      <c r="G6" s="216"/>
    </row>
    <row r="7" spans="1:11" ht="29" x14ac:dyDescent="0.35">
      <c r="A7" s="195"/>
      <c r="B7" s="71" t="s">
        <v>150</v>
      </c>
      <c r="C7" s="39" t="s">
        <v>151</v>
      </c>
      <c r="D7" s="39" t="s">
        <v>152</v>
      </c>
      <c r="E7" s="30" t="s">
        <v>143</v>
      </c>
      <c r="F7" s="154"/>
      <c r="G7" s="216"/>
    </row>
    <row r="8" spans="1:11" ht="43.5" x14ac:dyDescent="0.35">
      <c r="A8" s="195"/>
      <c r="B8" s="71" t="s">
        <v>153</v>
      </c>
      <c r="C8" s="39" t="s">
        <v>154</v>
      </c>
      <c r="D8" s="30" t="s">
        <v>143</v>
      </c>
      <c r="E8" s="51" t="s">
        <v>155</v>
      </c>
      <c r="F8" s="154"/>
      <c r="G8" s="216"/>
    </row>
    <row r="9" spans="1:11" ht="29" x14ac:dyDescent="0.35">
      <c r="A9" s="195"/>
      <c r="B9" s="71" t="s">
        <v>156</v>
      </c>
      <c r="C9" s="39" t="s">
        <v>157</v>
      </c>
      <c r="D9" s="30" t="s">
        <v>143</v>
      </c>
      <c r="E9" s="159" t="s">
        <v>143</v>
      </c>
      <c r="F9" s="154" t="s">
        <v>158</v>
      </c>
      <c r="G9" s="216"/>
    </row>
    <row r="10" spans="1:11" ht="58" x14ac:dyDescent="0.35">
      <c r="A10" s="195"/>
      <c r="B10" s="71" t="s">
        <v>159</v>
      </c>
      <c r="C10" s="39" t="s">
        <v>160</v>
      </c>
      <c r="D10" s="30" t="s">
        <v>143</v>
      </c>
      <c r="E10" s="38" t="s">
        <v>161</v>
      </c>
      <c r="F10" s="154" t="s">
        <v>162</v>
      </c>
      <c r="G10" s="217"/>
    </row>
    <row r="11" spans="1:11" ht="58" x14ac:dyDescent="0.35">
      <c r="A11" s="195"/>
      <c r="B11" s="71" t="s">
        <v>163</v>
      </c>
      <c r="C11" s="39" t="s">
        <v>164</v>
      </c>
      <c r="D11" s="39" t="s">
        <v>165</v>
      </c>
      <c r="E11" s="40" t="s">
        <v>166</v>
      </c>
      <c r="F11" s="155" t="s">
        <v>158</v>
      </c>
      <c r="G11" s="150"/>
      <c r="H11" s="135"/>
      <c r="I11" s="136"/>
      <c r="J11" s="136"/>
      <c r="K11" s="136"/>
    </row>
    <row r="12" spans="1:11" ht="58" x14ac:dyDescent="0.35">
      <c r="A12" s="195"/>
      <c r="B12" s="108" t="s">
        <v>167</v>
      </c>
      <c r="C12" s="48" t="s">
        <v>168</v>
      </c>
      <c r="D12" s="48" t="s">
        <v>169</v>
      </c>
      <c r="E12" s="40" t="s">
        <v>170</v>
      </c>
      <c r="F12" s="156" t="s">
        <v>158</v>
      </c>
      <c r="G12" s="151"/>
      <c r="H12" s="136"/>
      <c r="I12" s="136"/>
      <c r="J12" s="136"/>
      <c r="K12" s="136"/>
    </row>
    <row r="13" spans="1:11" ht="87" x14ac:dyDescent="0.35">
      <c r="A13" s="195"/>
      <c r="B13" s="71" t="s">
        <v>171</v>
      </c>
      <c r="C13" s="39" t="s">
        <v>172</v>
      </c>
      <c r="D13" s="30" t="s">
        <v>143</v>
      </c>
      <c r="E13" s="40" t="s">
        <v>173</v>
      </c>
      <c r="F13" s="155"/>
      <c r="G13" s="150"/>
      <c r="H13" s="133"/>
    </row>
    <row r="14" spans="1:11" ht="43.5" x14ac:dyDescent="0.35">
      <c r="A14" s="196"/>
      <c r="B14" s="74" t="s">
        <v>174</v>
      </c>
      <c r="C14" s="98" t="s">
        <v>175</v>
      </c>
      <c r="D14" s="35" t="s">
        <v>143</v>
      </c>
      <c r="E14" s="110" t="s">
        <v>176</v>
      </c>
      <c r="F14" s="158"/>
      <c r="G14" s="160"/>
    </row>
    <row r="15" spans="1:11" ht="29" x14ac:dyDescent="0.35">
      <c r="A15" s="101"/>
      <c r="B15" s="218" t="s">
        <v>135</v>
      </c>
      <c r="C15" s="219"/>
      <c r="D15" s="130" t="s">
        <v>136</v>
      </c>
      <c r="E15" s="131" t="s">
        <v>177</v>
      </c>
      <c r="F15" s="132" t="s">
        <v>138</v>
      </c>
      <c r="G15" s="139" t="s">
        <v>139</v>
      </c>
    </row>
    <row r="16" spans="1:11" ht="47.25" customHeight="1" x14ac:dyDescent="0.35">
      <c r="A16" s="204" t="s">
        <v>178</v>
      </c>
      <c r="B16" s="70" t="s">
        <v>179</v>
      </c>
      <c r="C16" s="37" t="s">
        <v>180</v>
      </c>
      <c r="D16" s="37" t="s">
        <v>181</v>
      </c>
      <c r="E16" s="40" t="s">
        <v>182</v>
      </c>
      <c r="F16" s="115"/>
      <c r="G16" s="100"/>
      <c r="H16" s="133"/>
    </row>
    <row r="17" spans="1:8" ht="29" x14ac:dyDescent="0.35">
      <c r="A17" s="205"/>
      <c r="B17" s="71" t="s">
        <v>141</v>
      </c>
      <c r="C17" s="39" t="s">
        <v>183</v>
      </c>
      <c r="D17" s="57" t="s">
        <v>184</v>
      </c>
      <c r="E17" s="40" t="s">
        <v>185</v>
      </c>
      <c r="F17" s="140" t="s">
        <v>162</v>
      </c>
      <c r="G17" s="99"/>
    </row>
    <row r="18" spans="1:8" ht="56.25" customHeight="1" x14ac:dyDescent="0.35">
      <c r="A18" s="205"/>
      <c r="B18" s="68" t="s">
        <v>144</v>
      </c>
      <c r="C18" s="39" t="s">
        <v>186</v>
      </c>
      <c r="D18" s="39" t="s">
        <v>187</v>
      </c>
      <c r="E18" s="40" t="s">
        <v>188</v>
      </c>
      <c r="F18" s="116" t="s">
        <v>162</v>
      </c>
      <c r="G18" s="99"/>
    </row>
    <row r="19" spans="1:8" ht="29" x14ac:dyDescent="0.35">
      <c r="A19" s="205"/>
      <c r="B19" s="71" t="s">
        <v>147</v>
      </c>
      <c r="C19" s="48" t="s">
        <v>189</v>
      </c>
      <c r="D19" s="147" t="s">
        <v>190</v>
      </c>
      <c r="E19" s="40" t="s">
        <v>191</v>
      </c>
      <c r="F19" s="117" t="s">
        <v>162</v>
      </c>
      <c r="G19" s="99"/>
    </row>
    <row r="20" spans="1:8" ht="29" x14ac:dyDescent="0.35">
      <c r="A20" s="205"/>
      <c r="B20" s="71" t="s">
        <v>150</v>
      </c>
      <c r="C20" s="48" t="s">
        <v>192</v>
      </c>
      <c r="D20" s="147" t="s">
        <v>193</v>
      </c>
      <c r="E20" s="40" t="s">
        <v>194</v>
      </c>
      <c r="F20" s="117" t="s">
        <v>162</v>
      </c>
      <c r="G20" s="99"/>
    </row>
    <row r="21" spans="1:8" ht="29" x14ac:dyDescent="0.35">
      <c r="A21" s="205"/>
      <c r="B21" s="71" t="s">
        <v>153</v>
      </c>
      <c r="C21" s="48" t="s">
        <v>195</v>
      </c>
      <c r="D21" s="147" t="s">
        <v>196</v>
      </c>
      <c r="E21" s="40" t="s">
        <v>197</v>
      </c>
      <c r="F21" s="117" t="s">
        <v>162</v>
      </c>
      <c r="G21" s="99"/>
    </row>
    <row r="22" spans="1:8" ht="43.5" x14ac:dyDescent="0.35">
      <c r="A22" s="205"/>
      <c r="B22" s="71" t="s">
        <v>156</v>
      </c>
      <c r="C22" s="48" t="s">
        <v>198</v>
      </c>
      <c r="D22" s="48" t="s">
        <v>199</v>
      </c>
      <c r="E22" s="40" t="s">
        <v>200</v>
      </c>
      <c r="F22" s="118" t="s">
        <v>162</v>
      </c>
      <c r="G22" s="99"/>
      <c r="H22" s="133"/>
    </row>
    <row r="23" spans="1:8" ht="43.5" x14ac:dyDescent="0.35">
      <c r="A23" s="205"/>
      <c r="B23" s="71" t="s">
        <v>159</v>
      </c>
      <c r="C23" s="39" t="s">
        <v>201</v>
      </c>
      <c r="D23" s="39" t="s">
        <v>202</v>
      </c>
      <c r="E23" s="40" t="s">
        <v>203</v>
      </c>
      <c r="F23" s="114"/>
      <c r="G23" s="99"/>
      <c r="H23" s="133"/>
    </row>
    <row r="24" spans="1:8" ht="43.5" x14ac:dyDescent="0.35">
      <c r="A24" s="205"/>
      <c r="B24" s="71" t="s">
        <v>171</v>
      </c>
      <c r="C24" s="37" t="s">
        <v>204</v>
      </c>
      <c r="D24" s="37" t="s">
        <v>205</v>
      </c>
      <c r="E24" s="40" t="s">
        <v>206</v>
      </c>
      <c r="F24" s="119" t="s">
        <v>162</v>
      </c>
      <c r="G24" s="99"/>
    </row>
    <row r="25" spans="1:8" ht="78.75" customHeight="1" thickBot="1" x14ac:dyDescent="0.4">
      <c r="A25" s="205"/>
      <c r="B25" s="71" t="s">
        <v>174</v>
      </c>
      <c r="C25" s="98" t="s">
        <v>207</v>
      </c>
      <c r="D25" s="98" t="s">
        <v>208</v>
      </c>
      <c r="E25" s="110" t="s">
        <v>209</v>
      </c>
      <c r="F25" s="120" t="s">
        <v>162</v>
      </c>
      <c r="G25" s="99"/>
      <c r="H25" s="133"/>
    </row>
    <row r="26" spans="1:8" ht="29" x14ac:dyDescent="0.35">
      <c r="A26" s="201" t="s">
        <v>210</v>
      </c>
      <c r="B26" s="220" t="s">
        <v>135</v>
      </c>
      <c r="C26" s="219"/>
      <c r="D26" s="130" t="s">
        <v>136</v>
      </c>
      <c r="E26" s="131" t="s">
        <v>211</v>
      </c>
      <c r="F26" s="132" t="s">
        <v>138</v>
      </c>
      <c r="G26" s="139" t="s">
        <v>139</v>
      </c>
    </row>
    <row r="27" spans="1:8" ht="59.25" customHeight="1" x14ac:dyDescent="0.35">
      <c r="A27" s="202"/>
      <c r="B27" s="71" t="s">
        <v>179</v>
      </c>
      <c r="C27" s="209" t="s">
        <v>212</v>
      </c>
      <c r="D27" s="210"/>
      <c r="E27" s="128" t="s">
        <v>176</v>
      </c>
      <c r="F27" s="121"/>
      <c r="G27" s="100"/>
    </row>
    <row r="28" spans="1:8" ht="59.25" customHeight="1" x14ac:dyDescent="0.35">
      <c r="A28" s="202"/>
      <c r="B28" s="71" t="s">
        <v>141</v>
      </c>
      <c r="C28" s="209" t="s">
        <v>213</v>
      </c>
      <c r="D28" s="210"/>
      <c r="E28" s="128" t="s">
        <v>176</v>
      </c>
      <c r="F28" s="122"/>
      <c r="G28" s="100"/>
    </row>
    <row r="29" spans="1:8" ht="59.25" customHeight="1" x14ac:dyDescent="0.35">
      <c r="A29" s="202"/>
      <c r="B29" s="71" t="s">
        <v>144</v>
      </c>
      <c r="C29" s="209" t="s">
        <v>214</v>
      </c>
      <c r="D29" s="210"/>
      <c r="E29" s="128" t="s">
        <v>176</v>
      </c>
      <c r="F29" s="123"/>
      <c r="G29" s="100"/>
    </row>
    <row r="30" spans="1:8" ht="59.25" customHeight="1" x14ac:dyDescent="0.35">
      <c r="A30" s="202"/>
      <c r="B30" s="71" t="s">
        <v>147</v>
      </c>
      <c r="C30" s="209" t="s">
        <v>215</v>
      </c>
      <c r="D30" s="210"/>
      <c r="E30" s="128" t="s">
        <v>176</v>
      </c>
      <c r="F30" s="123"/>
      <c r="G30" s="100"/>
    </row>
    <row r="31" spans="1:8" ht="59.25" customHeight="1" x14ac:dyDescent="0.35">
      <c r="A31" s="202"/>
      <c r="B31" s="71" t="s">
        <v>150</v>
      </c>
      <c r="C31" s="209" t="s">
        <v>216</v>
      </c>
      <c r="D31" s="210"/>
      <c r="E31" s="128" t="s">
        <v>176</v>
      </c>
      <c r="F31" s="124"/>
      <c r="G31" s="100"/>
    </row>
    <row r="32" spans="1:8" ht="59.25" customHeight="1" x14ac:dyDescent="0.35">
      <c r="A32" s="202"/>
      <c r="B32" s="71" t="s">
        <v>153</v>
      </c>
      <c r="C32" s="209" t="s">
        <v>217</v>
      </c>
      <c r="D32" s="210"/>
      <c r="E32" s="128" t="s">
        <v>176</v>
      </c>
      <c r="F32" s="123"/>
      <c r="G32" s="100"/>
    </row>
    <row r="33" spans="1:7" ht="59.25" customHeight="1" x14ac:dyDescent="0.35">
      <c r="A33" s="202"/>
      <c r="B33" s="71" t="s">
        <v>156</v>
      </c>
      <c r="C33" s="211" t="s">
        <v>218</v>
      </c>
      <c r="D33" s="212"/>
      <c r="E33" s="128" t="s">
        <v>176</v>
      </c>
      <c r="F33" s="123"/>
      <c r="G33" s="100"/>
    </row>
    <row r="34" spans="1:7" ht="59.25" customHeight="1" x14ac:dyDescent="0.35">
      <c r="A34" s="202"/>
      <c r="B34" s="71" t="s">
        <v>159</v>
      </c>
      <c r="C34" s="209" t="s">
        <v>219</v>
      </c>
      <c r="D34" s="210"/>
      <c r="E34" s="128" t="s">
        <v>176</v>
      </c>
      <c r="F34" s="123"/>
      <c r="G34" s="100"/>
    </row>
    <row r="35" spans="1:7" ht="59.25" customHeight="1" thickBot="1" x14ac:dyDescent="0.4">
      <c r="A35" s="203"/>
      <c r="B35" s="69" t="s">
        <v>163</v>
      </c>
      <c r="C35" s="213" t="s">
        <v>220</v>
      </c>
      <c r="D35" s="214"/>
      <c r="E35" s="137" t="s">
        <v>176</v>
      </c>
      <c r="F35" s="125"/>
      <c r="G35" s="138"/>
    </row>
    <row r="36" spans="1:7" ht="31.5" customHeight="1" x14ac:dyDescent="0.35">
      <c r="A36" s="94"/>
      <c r="B36" s="218" t="s">
        <v>135</v>
      </c>
      <c r="C36" s="219"/>
      <c r="D36" s="130" t="s">
        <v>136</v>
      </c>
      <c r="E36" s="131" t="s">
        <v>221</v>
      </c>
      <c r="F36" s="132" t="s">
        <v>138</v>
      </c>
      <c r="G36" s="139" t="s">
        <v>139</v>
      </c>
    </row>
    <row r="37" spans="1:7" ht="78.75" customHeight="1" thickBot="1" x14ac:dyDescent="0.4">
      <c r="A37" s="161" t="s">
        <v>222</v>
      </c>
      <c r="B37" s="95" t="s">
        <v>179</v>
      </c>
      <c r="C37" s="129" t="s">
        <v>223</v>
      </c>
      <c r="D37" s="96" t="s">
        <v>224</v>
      </c>
      <c r="E37" s="96" t="s">
        <v>225</v>
      </c>
      <c r="F37" s="134">
        <f>'Housing First Fidelity'!B110</f>
        <v>0</v>
      </c>
      <c r="G37" s="141">
        <f>F37</f>
        <v>0</v>
      </c>
    </row>
    <row r="38" spans="1:7" ht="31.5" customHeight="1" x14ac:dyDescent="0.35">
      <c r="A38" s="94"/>
      <c r="B38" s="220" t="s">
        <v>135</v>
      </c>
      <c r="C38" s="221"/>
      <c r="D38" s="25" t="s">
        <v>136</v>
      </c>
      <c r="E38" s="26" t="s">
        <v>226</v>
      </c>
      <c r="F38" s="113" t="s">
        <v>138</v>
      </c>
      <c r="G38" s="139" t="s">
        <v>139</v>
      </c>
    </row>
    <row r="39" spans="1:7" ht="43.5" x14ac:dyDescent="0.35">
      <c r="A39" s="206" t="s">
        <v>227</v>
      </c>
      <c r="B39" s="71" t="s">
        <v>179</v>
      </c>
      <c r="C39" s="105" t="s">
        <v>228</v>
      </c>
      <c r="D39" s="104" t="s">
        <v>143</v>
      </c>
      <c r="E39" s="104" t="s">
        <v>229</v>
      </c>
      <c r="F39" s="127"/>
      <c r="G39" s="99"/>
    </row>
    <row r="40" spans="1:7" ht="29" x14ac:dyDescent="0.35">
      <c r="A40" s="207"/>
      <c r="B40" s="71" t="s">
        <v>141</v>
      </c>
      <c r="C40" s="105" t="s">
        <v>230</v>
      </c>
      <c r="D40" s="104" t="s">
        <v>143</v>
      </c>
      <c r="E40" s="104" t="s">
        <v>231</v>
      </c>
      <c r="F40" s="127"/>
      <c r="G40" s="99"/>
    </row>
    <row r="41" spans="1:7" ht="29" x14ac:dyDescent="0.35">
      <c r="A41" s="207"/>
      <c r="B41" s="71" t="s">
        <v>144</v>
      </c>
      <c r="C41" s="105" t="s">
        <v>232</v>
      </c>
      <c r="D41" s="104" t="s">
        <v>143</v>
      </c>
      <c r="E41" s="104" t="s">
        <v>233</v>
      </c>
      <c r="F41" s="127"/>
      <c r="G41" s="99"/>
    </row>
    <row r="42" spans="1:7" ht="54" customHeight="1" x14ac:dyDescent="0.35">
      <c r="A42" s="207"/>
      <c r="B42" s="71" t="s">
        <v>147</v>
      </c>
      <c r="C42" s="105" t="s">
        <v>234</v>
      </c>
      <c r="D42" s="104" t="s">
        <v>143</v>
      </c>
      <c r="E42" s="111" t="s">
        <v>235</v>
      </c>
      <c r="F42" s="127"/>
      <c r="G42" s="99"/>
    </row>
    <row r="43" spans="1:7" ht="29" x14ac:dyDescent="0.35">
      <c r="A43" s="207"/>
      <c r="B43" s="71" t="s">
        <v>150</v>
      </c>
      <c r="C43" s="105" t="s">
        <v>236</v>
      </c>
      <c r="D43" s="104" t="s">
        <v>143</v>
      </c>
      <c r="E43" s="111" t="s">
        <v>176</v>
      </c>
      <c r="F43" s="127"/>
      <c r="G43" s="99"/>
    </row>
    <row r="44" spans="1:7" ht="29" x14ac:dyDescent="0.35">
      <c r="A44" s="208"/>
      <c r="B44" s="74" t="s">
        <v>153</v>
      </c>
      <c r="C44" s="107" t="s">
        <v>237</v>
      </c>
      <c r="D44" s="104" t="s">
        <v>143</v>
      </c>
      <c r="E44" s="112" t="s">
        <v>176</v>
      </c>
      <c r="F44" s="126"/>
      <c r="G44" s="106"/>
    </row>
    <row r="45" spans="1:7" ht="78.75" customHeight="1" x14ac:dyDescent="0.35">
      <c r="A45" s="102" t="s">
        <v>238</v>
      </c>
      <c r="B45" s="197" t="s">
        <v>239</v>
      </c>
      <c r="C45" s="198"/>
      <c r="D45" s="198"/>
      <c r="E45" s="198"/>
      <c r="F45" s="198"/>
      <c r="G45" s="103">
        <f>SUM(G11:G44)</f>
        <v>0</v>
      </c>
    </row>
    <row r="46" spans="1:7" ht="79.5" customHeight="1" x14ac:dyDescent="0.35"/>
  </sheetData>
  <mergeCells count="21">
    <mergeCell ref="G4:G10"/>
    <mergeCell ref="B15:C15"/>
    <mergeCell ref="B26:C26"/>
    <mergeCell ref="B36:C36"/>
    <mergeCell ref="B38:C38"/>
    <mergeCell ref="A2:G2"/>
    <mergeCell ref="A4:A14"/>
    <mergeCell ref="B45:F45"/>
    <mergeCell ref="B3:C3"/>
    <mergeCell ref="A26:A35"/>
    <mergeCell ref="A16:A25"/>
    <mergeCell ref="A39:A44"/>
    <mergeCell ref="C27:D27"/>
    <mergeCell ref="C28:D28"/>
    <mergeCell ref="C29:D29"/>
    <mergeCell ref="C30:D30"/>
    <mergeCell ref="C31:D31"/>
    <mergeCell ref="C32:D32"/>
    <mergeCell ref="C33:D33"/>
    <mergeCell ref="C34:D34"/>
    <mergeCell ref="C35:D35"/>
  </mergeCells>
  <phoneticPr fontId="23" type="noConversion"/>
  <pageMargins left="0.25" right="0.25" top="0.75" bottom="0.75" header="0.3" footer="0.3"/>
  <pageSetup paperSize="5" scale="76" orientation="landscape" r:id="rId1"/>
  <rowBreaks count="2" manualBreakCount="2">
    <brk id="14" max="16383" man="1"/>
    <brk id="25"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B64C6-CAD7-459A-A631-508F943BD990}">
  <sheetPr>
    <tabColor rgb="FF7030A0"/>
  </sheetPr>
  <dimension ref="A1:L48"/>
  <sheetViews>
    <sheetView zoomScaleNormal="100" zoomScaleSheetLayoutView="50" workbookViewId="0">
      <selection activeCell="I6" sqref="I6"/>
    </sheetView>
  </sheetViews>
  <sheetFormatPr defaultRowHeight="21" x14ac:dyDescent="0.35"/>
  <cols>
    <col min="1" max="1" width="6.54296875" customWidth="1"/>
    <col min="2" max="2" width="3.7265625" bestFit="1" customWidth="1"/>
    <col min="3" max="3" width="33.453125" customWidth="1"/>
    <col min="4" max="4" width="40.26953125" customWidth="1"/>
    <col min="5" max="5" width="50.26953125" customWidth="1"/>
    <col min="6" max="6" width="14.453125" customWidth="1"/>
    <col min="7" max="7" width="14" style="97" customWidth="1"/>
  </cols>
  <sheetData>
    <row r="1" spans="1:12" ht="36" customHeight="1" x14ac:dyDescent="0.35">
      <c r="A1" s="22" t="s">
        <v>240</v>
      </c>
      <c r="B1" s="22"/>
      <c r="D1" s="22"/>
      <c r="E1" s="22" t="s">
        <v>133</v>
      </c>
      <c r="F1" s="23"/>
    </row>
    <row r="2" spans="1:12" ht="39" customHeight="1" x14ac:dyDescent="0.35">
      <c r="A2" s="192" t="s">
        <v>241</v>
      </c>
      <c r="B2" s="192"/>
      <c r="C2" s="192"/>
      <c r="D2" s="192"/>
      <c r="E2" s="192"/>
      <c r="F2" s="192"/>
      <c r="G2" s="193"/>
    </row>
    <row r="3" spans="1:12" s="28" customFormat="1" ht="39.75" customHeight="1" x14ac:dyDescent="0.35">
      <c r="A3" s="24"/>
      <c r="B3" s="199" t="s">
        <v>135</v>
      </c>
      <c r="C3" s="200"/>
      <c r="D3" s="25" t="s">
        <v>136</v>
      </c>
      <c r="E3" s="26" t="s">
        <v>137</v>
      </c>
      <c r="F3" s="152" t="s">
        <v>138</v>
      </c>
      <c r="G3" s="149" t="s">
        <v>139</v>
      </c>
    </row>
    <row r="4" spans="1:12" ht="15" customHeight="1" x14ac:dyDescent="0.35">
      <c r="A4" s="194" t="s">
        <v>242</v>
      </c>
      <c r="B4" s="71" t="s">
        <v>141</v>
      </c>
      <c r="C4" s="39" t="s">
        <v>142</v>
      </c>
      <c r="D4" s="39" t="s">
        <v>143</v>
      </c>
      <c r="E4" s="30" t="s">
        <v>143</v>
      </c>
      <c r="F4" s="153"/>
      <c r="G4" s="215"/>
    </row>
    <row r="5" spans="1:12" ht="29" x14ac:dyDescent="0.35">
      <c r="A5" s="195"/>
      <c r="B5" s="71" t="s">
        <v>144</v>
      </c>
      <c r="C5" s="37" t="s">
        <v>145</v>
      </c>
      <c r="D5" s="39" t="s">
        <v>146</v>
      </c>
      <c r="E5" s="30" t="s">
        <v>143</v>
      </c>
      <c r="F5" s="154"/>
      <c r="G5" s="216"/>
    </row>
    <row r="6" spans="1:12" ht="29" x14ac:dyDescent="0.35">
      <c r="A6" s="195"/>
      <c r="B6" s="71" t="s">
        <v>147</v>
      </c>
      <c r="C6" s="39" t="s">
        <v>148</v>
      </c>
      <c r="D6" s="39" t="s">
        <v>149</v>
      </c>
      <c r="E6" s="30" t="s">
        <v>143</v>
      </c>
      <c r="F6" s="154"/>
      <c r="G6" s="216"/>
    </row>
    <row r="7" spans="1:12" ht="29" x14ac:dyDescent="0.35">
      <c r="A7" s="195"/>
      <c r="B7" s="71" t="s">
        <v>150</v>
      </c>
      <c r="C7" s="39" t="s">
        <v>151</v>
      </c>
      <c r="D7" s="39" t="s">
        <v>152</v>
      </c>
      <c r="E7" s="30" t="s">
        <v>143</v>
      </c>
      <c r="F7" s="154"/>
      <c r="G7" s="216"/>
    </row>
    <row r="8" spans="1:12" ht="43.5" x14ac:dyDescent="0.35">
      <c r="A8" s="195"/>
      <c r="B8" s="71" t="s">
        <v>153</v>
      </c>
      <c r="C8" s="39" t="s">
        <v>154</v>
      </c>
      <c r="D8" s="30" t="s">
        <v>143</v>
      </c>
      <c r="E8" s="51" t="s">
        <v>155</v>
      </c>
      <c r="F8" s="154"/>
      <c r="G8" s="216"/>
    </row>
    <row r="9" spans="1:12" ht="29" x14ac:dyDescent="0.35">
      <c r="A9" s="195"/>
      <c r="B9" s="71" t="s">
        <v>156</v>
      </c>
      <c r="C9" s="39" t="s">
        <v>157</v>
      </c>
      <c r="D9" s="30" t="s">
        <v>143</v>
      </c>
      <c r="E9" s="148" t="s">
        <v>143</v>
      </c>
      <c r="F9" s="154" t="s">
        <v>158</v>
      </c>
      <c r="G9" s="216"/>
    </row>
    <row r="10" spans="1:12" ht="58" x14ac:dyDescent="0.35">
      <c r="A10" s="195"/>
      <c r="B10" s="71" t="s">
        <v>159</v>
      </c>
      <c r="C10" s="39" t="s">
        <v>160</v>
      </c>
      <c r="D10" s="30" t="s">
        <v>143</v>
      </c>
      <c r="E10" s="38" t="s">
        <v>161</v>
      </c>
      <c r="F10" s="154" t="s">
        <v>162</v>
      </c>
      <c r="G10" s="217"/>
    </row>
    <row r="11" spans="1:12" ht="58" x14ac:dyDescent="0.35">
      <c r="A11" s="195"/>
      <c r="B11" s="71" t="s">
        <v>163</v>
      </c>
      <c r="C11" s="39" t="s">
        <v>243</v>
      </c>
      <c r="D11" s="39" t="s">
        <v>165</v>
      </c>
      <c r="E11" s="40" t="s">
        <v>166</v>
      </c>
      <c r="F11" s="155" t="s">
        <v>158</v>
      </c>
      <c r="G11" s="150"/>
      <c r="H11" s="135"/>
      <c r="I11" s="135"/>
      <c r="J11" s="136"/>
      <c r="K11" s="136"/>
      <c r="L11" s="136"/>
    </row>
    <row r="12" spans="1:12" ht="58" x14ac:dyDescent="0.35">
      <c r="A12" s="195"/>
      <c r="B12" s="108" t="s">
        <v>167</v>
      </c>
      <c r="C12" s="48" t="s">
        <v>244</v>
      </c>
      <c r="D12" s="48" t="s">
        <v>169</v>
      </c>
      <c r="E12" s="40" t="s">
        <v>170</v>
      </c>
      <c r="F12" s="156" t="s">
        <v>158</v>
      </c>
      <c r="G12" s="151"/>
      <c r="H12" s="136"/>
      <c r="I12" s="136"/>
      <c r="J12" s="136"/>
      <c r="K12" s="136"/>
      <c r="L12" s="136"/>
    </row>
    <row r="13" spans="1:12" ht="58" x14ac:dyDescent="0.35">
      <c r="A13" s="195"/>
      <c r="B13" s="71" t="s">
        <v>171</v>
      </c>
      <c r="C13" s="39" t="s">
        <v>245</v>
      </c>
      <c r="D13" s="30" t="s">
        <v>143</v>
      </c>
      <c r="E13" s="40" t="s">
        <v>173</v>
      </c>
      <c r="F13" s="155"/>
      <c r="G13" s="150"/>
      <c r="H13" s="133"/>
    </row>
    <row r="14" spans="1:12" ht="43.5" x14ac:dyDescent="0.35">
      <c r="A14" s="195"/>
      <c r="B14" s="71" t="s">
        <v>174</v>
      </c>
      <c r="C14" s="39" t="s">
        <v>175</v>
      </c>
      <c r="D14" s="30" t="s">
        <v>143</v>
      </c>
      <c r="E14" s="40" t="s">
        <v>176</v>
      </c>
      <c r="F14" s="155"/>
      <c r="G14" s="150"/>
    </row>
    <row r="15" spans="1:12" ht="58" x14ac:dyDescent="0.35">
      <c r="A15" s="195"/>
      <c r="B15" s="71" t="s">
        <v>246</v>
      </c>
      <c r="C15" s="39" t="s">
        <v>247</v>
      </c>
      <c r="D15" s="30" t="s">
        <v>143</v>
      </c>
      <c r="E15" s="40" t="s">
        <v>248</v>
      </c>
      <c r="F15" s="155"/>
      <c r="G15" s="150"/>
    </row>
    <row r="16" spans="1:12" ht="58" x14ac:dyDescent="0.35">
      <c r="A16" s="195"/>
      <c r="B16" s="71" t="s">
        <v>249</v>
      </c>
      <c r="C16" s="39" t="s">
        <v>250</v>
      </c>
      <c r="D16" s="30" t="s">
        <v>143</v>
      </c>
      <c r="E16" s="40" t="s">
        <v>251</v>
      </c>
      <c r="F16" s="155"/>
      <c r="G16" s="150"/>
    </row>
    <row r="17" spans="1:8" ht="29" x14ac:dyDescent="0.35">
      <c r="A17" s="101"/>
      <c r="B17" s="218" t="s">
        <v>135</v>
      </c>
      <c r="C17" s="219"/>
      <c r="D17" s="130" t="s">
        <v>136</v>
      </c>
      <c r="E17" s="131" t="s">
        <v>177</v>
      </c>
      <c r="F17" s="132" t="s">
        <v>138</v>
      </c>
      <c r="G17" s="139" t="s">
        <v>139</v>
      </c>
    </row>
    <row r="18" spans="1:8" ht="47.25" customHeight="1" x14ac:dyDescent="0.35">
      <c r="A18" s="204" t="s">
        <v>252</v>
      </c>
      <c r="B18" s="70" t="s">
        <v>179</v>
      </c>
      <c r="C18" s="37" t="s">
        <v>180</v>
      </c>
      <c r="D18" s="37" t="s">
        <v>181</v>
      </c>
      <c r="E18" s="40" t="s">
        <v>182</v>
      </c>
      <c r="F18" s="115"/>
      <c r="G18" s="100"/>
      <c r="H18" s="133"/>
    </row>
    <row r="19" spans="1:8" ht="29" x14ac:dyDescent="0.35">
      <c r="A19" s="205"/>
      <c r="B19" s="71" t="s">
        <v>141</v>
      </c>
      <c r="C19" s="39" t="s">
        <v>183</v>
      </c>
      <c r="D19" s="57" t="s">
        <v>184</v>
      </c>
      <c r="E19" s="40" t="s">
        <v>185</v>
      </c>
      <c r="F19" s="140" t="s">
        <v>162</v>
      </c>
      <c r="G19" s="99"/>
    </row>
    <row r="20" spans="1:8" ht="56.25" customHeight="1" x14ac:dyDescent="0.35">
      <c r="A20" s="205"/>
      <c r="B20" s="68" t="s">
        <v>144</v>
      </c>
      <c r="C20" s="39" t="s">
        <v>186</v>
      </c>
      <c r="D20" s="39" t="s">
        <v>187</v>
      </c>
      <c r="E20" s="40" t="s">
        <v>188</v>
      </c>
      <c r="F20" s="116" t="s">
        <v>162</v>
      </c>
      <c r="G20" s="99"/>
    </row>
    <row r="21" spans="1:8" ht="29" x14ac:dyDescent="0.35">
      <c r="A21" s="205"/>
      <c r="B21" s="71" t="s">
        <v>147</v>
      </c>
      <c r="C21" s="48" t="s">
        <v>189</v>
      </c>
      <c r="D21" s="147" t="s">
        <v>190</v>
      </c>
      <c r="E21" s="40" t="s">
        <v>191</v>
      </c>
      <c r="F21" s="117" t="s">
        <v>162</v>
      </c>
      <c r="G21" s="99"/>
    </row>
    <row r="22" spans="1:8" ht="29" x14ac:dyDescent="0.35">
      <c r="A22" s="205"/>
      <c r="B22" s="71" t="s">
        <v>150</v>
      </c>
      <c r="C22" s="48" t="s">
        <v>192</v>
      </c>
      <c r="D22" s="147" t="s">
        <v>193</v>
      </c>
      <c r="E22" s="40" t="s">
        <v>194</v>
      </c>
      <c r="F22" s="117" t="s">
        <v>162</v>
      </c>
      <c r="G22" s="99"/>
    </row>
    <row r="23" spans="1:8" ht="29" x14ac:dyDescent="0.35">
      <c r="A23" s="205"/>
      <c r="B23" s="71" t="s">
        <v>153</v>
      </c>
      <c r="C23" s="48" t="s">
        <v>195</v>
      </c>
      <c r="D23" s="147" t="s">
        <v>196</v>
      </c>
      <c r="E23" s="40" t="s">
        <v>197</v>
      </c>
      <c r="F23" s="117" t="s">
        <v>162</v>
      </c>
      <c r="G23" s="99"/>
    </row>
    <row r="24" spans="1:8" ht="43.5" x14ac:dyDescent="0.35">
      <c r="A24" s="205"/>
      <c r="B24" s="71" t="s">
        <v>156</v>
      </c>
      <c r="C24" s="48" t="s">
        <v>198</v>
      </c>
      <c r="D24" s="48" t="s">
        <v>199</v>
      </c>
      <c r="E24" s="40" t="s">
        <v>200</v>
      </c>
      <c r="F24" s="118" t="s">
        <v>162</v>
      </c>
      <c r="G24" s="99"/>
      <c r="H24" s="133"/>
    </row>
    <row r="25" spans="1:8" ht="43.5" x14ac:dyDescent="0.35">
      <c r="A25" s="205"/>
      <c r="B25" s="71" t="s">
        <v>159</v>
      </c>
      <c r="C25" s="39" t="s">
        <v>201</v>
      </c>
      <c r="D25" s="39" t="s">
        <v>202</v>
      </c>
      <c r="E25" s="40" t="s">
        <v>203</v>
      </c>
      <c r="F25" s="114"/>
      <c r="G25" s="99"/>
      <c r="H25" s="133"/>
    </row>
    <row r="26" spans="1:8" ht="43.5" x14ac:dyDescent="0.35">
      <c r="A26" s="205"/>
      <c r="B26" s="71" t="s">
        <v>171</v>
      </c>
      <c r="C26" s="37" t="s">
        <v>204</v>
      </c>
      <c r="D26" s="37" t="s">
        <v>205</v>
      </c>
      <c r="E26" s="40" t="s">
        <v>206</v>
      </c>
      <c r="F26" s="119" t="s">
        <v>162</v>
      </c>
      <c r="G26" s="99"/>
    </row>
    <row r="27" spans="1:8" ht="78.75" customHeight="1" x14ac:dyDescent="0.35">
      <c r="A27" s="205"/>
      <c r="B27" s="71" t="s">
        <v>174</v>
      </c>
      <c r="C27" s="98" t="s">
        <v>207</v>
      </c>
      <c r="D27" s="98" t="s">
        <v>208</v>
      </c>
      <c r="E27" s="110" t="s">
        <v>209</v>
      </c>
      <c r="F27" s="120" t="s">
        <v>162</v>
      </c>
      <c r="G27" s="99"/>
      <c r="H27" s="133"/>
    </row>
    <row r="28" spans="1:8" ht="29" x14ac:dyDescent="0.35">
      <c r="A28" s="201" t="s">
        <v>210</v>
      </c>
      <c r="B28" s="220" t="s">
        <v>135</v>
      </c>
      <c r="C28" s="219"/>
      <c r="D28" s="130" t="s">
        <v>136</v>
      </c>
      <c r="E28" s="131" t="s">
        <v>211</v>
      </c>
      <c r="F28" s="132" t="s">
        <v>138</v>
      </c>
      <c r="G28" s="139" t="s">
        <v>139</v>
      </c>
    </row>
    <row r="29" spans="1:8" ht="59.25" customHeight="1" x14ac:dyDescent="0.35">
      <c r="A29" s="202"/>
      <c r="B29" s="71" t="s">
        <v>179</v>
      </c>
      <c r="C29" s="209" t="s">
        <v>212</v>
      </c>
      <c r="D29" s="210"/>
      <c r="E29" s="128" t="s">
        <v>176</v>
      </c>
      <c r="F29" s="121"/>
      <c r="G29" s="100"/>
    </row>
    <row r="30" spans="1:8" ht="59.25" customHeight="1" x14ac:dyDescent="0.35">
      <c r="A30" s="202"/>
      <c r="B30" s="71" t="s">
        <v>141</v>
      </c>
      <c r="C30" s="209" t="s">
        <v>213</v>
      </c>
      <c r="D30" s="210"/>
      <c r="E30" s="128" t="s">
        <v>176</v>
      </c>
      <c r="F30" s="122"/>
      <c r="G30" s="100"/>
    </row>
    <row r="31" spans="1:8" ht="59.25" customHeight="1" x14ac:dyDescent="0.35">
      <c r="A31" s="202"/>
      <c r="B31" s="71" t="s">
        <v>144</v>
      </c>
      <c r="C31" s="209" t="s">
        <v>214</v>
      </c>
      <c r="D31" s="210"/>
      <c r="E31" s="128" t="s">
        <v>176</v>
      </c>
      <c r="F31" s="123"/>
      <c r="G31" s="100"/>
    </row>
    <row r="32" spans="1:8" ht="59.25" customHeight="1" x14ac:dyDescent="0.35">
      <c r="A32" s="202"/>
      <c r="B32" s="71" t="s">
        <v>147</v>
      </c>
      <c r="C32" s="209" t="s">
        <v>215</v>
      </c>
      <c r="D32" s="210"/>
      <c r="E32" s="128" t="s">
        <v>176</v>
      </c>
      <c r="F32" s="123"/>
      <c r="G32" s="100"/>
    </row>
    <row r="33" spans="1:7" ht="59.25" customHeight="1" x14ac:dyDescent="0.35">
      <c r="A33" s="202"/>
      <c r="B33" s="71" t="s">
        <v>150</v>
      </c>
      <c r="C33" s="209" t="s">
        <v>216</v>
      </c>
      <c r="D33" s="210"/>
      <c r="E33" s="128" t="s">
        <v>176</v>
      </c>
      <c r="F33" s="124"/>
      <c r="G33" s="100"/>
    </row>
    <row r="34" spans="1:7" ht="59.25" customHeight="1" x14ac:dyDescent="0.35">
      <c r="A34" s="202"/>
      <c r="B34" s="71" t="s">
        <v>153</v>
      </c>
      <c r="C34" s="209" t="s">
        <v>217</v>
      </c>
      <c r="D34" s="210"/>
      <c r="E34" s="128" t="s">
        <v>176</v>
      </c>
      <c r="F34" s="123"/>
      <c r="G34" s="100"/>
    </row>
    <row r="35" spans="1:7" ht="59.25" customHeight="1" x14ac:dyDescent="0.35">
      <c r="A35" s="202"/>
      <c r="B35" s="71" t="s">
        <v>156</v>
      </c>
      <c r="C35" s="211" t="s">
        <v>218</v>
      </c>
      <c r="D35" s="212"/>
      <c r="E35" s="128" t="s">
        <v>176</v>
      </c>
      <c r="F35" s="123"/>
      <c r="G35" s="100"/>
    </row>
    <row r="36" spans="1:7" ht="59.25" customHeight="1" x14ac:dyDescent="0.35">
      <c r="A36" s="202"/>
      <c r="B36" s="71" t="s">
        <v>159</v>
      </c>
      <c r="C36" s="209" t="s">
        <v>219</v>
      </c>
      <c r="D36" s="210"/>
      <c r="E36" s="128" t="s">
        <v>176</v>
      </c>
      <c r="F36" s="123"/>
      <c r="G36" s="100"/>
    </row>
    <row r="37" spans="1:7" ht="59.25" customHeight="1" x14ac:dyDescent="0.35">
      <c r="A37" s="203"/>
      <c r="B37" s="69" t="s">
        <v>163</v>
      </c>
      <c r="C37" s="213" t="s">
        <v>220</v>
      </c>
      <c r="D37" s="214"/>
      <c r="E37" s="137" t="s">
        <v>176</v>
      </c>
      <c r="F37" s="125"/>
      <c r="G37" s="138"/>
    </row>
    <row r="38" spans="1:7" ht="31.5" customHeight="1" x14ac:dyDescent="0.35">
      <c r="A38" s="94"/>
      <c r="B38" s="218" t="s">
        <v>135</v>
      </c>
      <c r="C38" s="219"/>
      <c r="D38" s="130" t="s">
        <v>136</v>
      </c>
      <c r="E38" s="131" t="s">
        <v>221</v>
      </c>
      <c r="F38" s="132" t="s">
        <v>138</v>
      </c>
      <c r="G38" s="139" t="s">
        <v>139</v>
      </c>
    </row>
    <row r="39" spans="1:7" ht="78.75" customHeight="1" x14ac:dyDescent="0.35">
      <c r="A39" s="161" t="s">
        <v>253</v>
      </c>
      <c r="B39" s="95" t="s">
        <v>179</v>
      </c>
      <c r="C39" s="129" t="s">
        <v>223</v>
      </c>
      <c r="D39" s="96" t="s">
        <v>224</v>
      </c>
      <c r="E39" s="96" t="s">
        <v>225</v>
      </c>
      <c r="F39" s="134">
        <f>'Housing First Fidelity'!B110</f>
        <v>0</v>
      </c>
      <c r="G39" s="141">
        <f>F39</f>
        <v>0</v>
      </c>
    </row>
    <row r="40" spans="1:7" ht="31.5" customHeight="1" x14ac:dyDescent="0.35">
      <c r="A40" s="94"/>
      <c r="B40" s="220" t="s">
        <v>135</v>
      </c>
      <c r="C40" s="221"/>
      <c r="D40" s="25" t="s">
        <v>136</v>
      </c>
      <c r="E40" s="26" t="s">
        <v>226</v>
      </c>
      <c r="F40" s="113" t="s">
        <v>138</v>
      </c>
      <c r="G40" s="139" t="s">
        <v>139</v>
      </c>
    </row>
    <row r="41" spans="1:7" ht="43.5" x14ac:dyDescent="0.35">
      <c r="A41" s="206" t="s">
        <v>254</v>
      </c>
      <c r="B41" s="71" t="s">
        <v>179</v>
      </c>
      <c r="C41" s="105" t="s">
        <v>228</v>
      </c>
      <c r="D41" s="104" t="s">
        <v>143</v>
      </c>
      <c r="E41" s="104" t="s">
        <v>229</v>
      </c>
      <c r="F41" s="127"/>
      <c r="G41" s="99"/>
    </row>
    <row r="42" spans="1:7" ht="29" x14ac:dyDescent="0.35">
      <c r="A42" s="207"/>
      <c r="B42" s="71" t="s">
        <v>141</v>
      </c>
      <c r="C42" s="105" t="s">
        <v>230</v>
      </c>
      <c r="D42" s="104" t="s">
        <v>143</v>
      </c>
      <c r="E42" s="104" t="s">
        <v>231</v>
      </c>
      <c r="F42" s="127"/>
      <c r="G42" s="99"/>
    </row>
    <row r="43" spans="1:7" ht="29" x14ac:dyDescent="0.35">
      <c r="A43" s="207"/>
      <c r="B43" s="71" t="s">
        <v>144</v>
      </c>
      <c r="C43" s="105" t="s">
        <v>232</v>
      </c>
      <c r="D43" s="104" t="s">
        <v>143</v>
      </c>
      <c r="E43" s="104" t="s">
        <v>233</v>
      </c>
      <c r="F43" s="127"/>
      <c r="G43" s="99"/>
    </row>
    <row r="44" spans="1:7" ht="54" customHeight="1" x14ac:dyDescent="0.35">
      <c r="A44" s="207"/>
      <c r="B44" s="71" t="s">
        <v>147</v>
      </c>
      <c r="C44" s="105" t="s">
        <v>234</v>
      </c>
      <c r="D44" s="104" t="s">
        <v>143</v>
      </c>
      <c r="E44" s="111" t="s">
        <v>235</v>
      </c>
      <c r="F44" s="127"/>
      <c r="G44" s="99"/>
    </row>
    <row r="45" spans="1:7" ht="29" x14ac:dyDescent="0.35">
      <c r="A45" s="207"/>
      <c r="B45" s="71" t="s">
        <v>150</v>
      </c>
      <c r="C45" s="105" t="s">
        <v>236</v>
      </c>
      <c r="D45" s="104" t="s">
        <v>143</v>
      </c>
      <c r="E45" s="111" t="s">
        <v>176</v>
      </c>
      <c r="F45" s="127"/>
      <c r="G45" s="99"/>
    </row>
    <row r="46" spans="1:7" ht="29" x14ac:dyDescent="0.35">
      <c r="A46" s="207"/>
      <c r="B46" s="74" t="s">
        <v>153</v>
      </c>
      <c r="C46" s="107" t="s">
        <v>237</v>
      </c>
      <c r="D46" s="104" t="s">
        <v>143</v>
      </c>
      <c r="E46" s="112" t="s">
        <v>176</v>
      </c>
      <c r="F46" s="157"/>
      <c r="G46" s="109"/>
    </row>
    <row r="47" spans="1:7" ht="78.75" customHeight="1" x14ac:dyDescent="0.35">
      <c r="A47" s="102" t="s">
        <v>238</v>
      </c>
      <c r="B47" s="197" t="s">
        <v>255</v>
      </c>
      <c r="C47" s="198"/>
      <c r="D47" s="198"/>
      <c r="E47" s="198"/>
      <c r="F47" s="198"/>
      <c r="G47" s="103">
        <f>SUM(G11:G46)</f>
        <v>0</v>
      </c>
    </row>
    <row r="48" spans="1:7" ht="79.5" customHeight="1" x14ac:dyDescent="0.35"/>
  </sheetData>
  <mergeCells count="21">
    <mergeCell ref="C37:D37"/>
    <mergeCell ref="B38:C38"/>
    <mergeCell ref="B40:C40"/>
    <mergeCell ref="A41:A46"/>
    <mergeCell ref="B47:F47"/>
    <mergeCell ref="A28:A37"/>
    <mergeCell ref="B28:C28"/>
    <mergeCell ref="C29:D29"/>
    <mergeCell ref="C30:D30"/>
    <mergeCell ref="C31:D31"/>
    <mergeCell ref="C32:D32"/>
    <mergeCell ref="C33:D33"/>
    <mergeCell ref="C34:D34"/>
    <mergeCell ref="C35:D35"/>
    <mergeCell ref="C36:D36"/>
    <mergeCell ref="A18:A27"/>
    <mergeCell ref="A4:A16"/>
    <mergeCell ref="A2:G2"/>
    <mergeCell ref="B3:C3"/>
    <mergeCell ref="G4:G10"/>
    <mergeCell ref="B17:C17"/>
  </mergeCells>
  <phoneticPr fontId="23" type="noConversion"/>
  <pageMargins left="0.25" right="0.25" top="0.75" bottom="0.75" header="0.3" footer="0.3"/>
  <pageSetup paperSize="5" scale="76" orientation="landscape"/>
  <rowBreaks count="2" manualBreakCount="2">
    <brk id="16" max="16383" man="1"/>
    <brk id="27" max="16383" man="1"/>
  </rowBreaks>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460B8-304E-4F84-A093-0E9CFC0580EF}">
  <dimension ref="A1:P32"/>
  <sheetViews>
    <sheetView view="pageBreakPreview" zoomScale="60" zoomScaleNormal="85" workbookViewId="0">
      <selection activeCell="U19" sqref="U19"/>
    </sheetView>
  </sheetViews>
  <sheetFormatPr defaultRowHeight="14.5" x14ac:dyDescent="0.35"/>
  <cols>
    <col min="2" max="2" width="3.7265625" bestFit="1" customWidth="1"/>
    <col min="3" max="3" width="54.453125" hidden="1" customWidth="1"/>
    <col min="4" max="4" width="53.7265625" customWidth="1"/>
    <col min="5" max="5" width="50.26953125" customWidth="1"/>
    <col min="6" max="7" width="13.453125" customWidth="1"/>
    <col min="8" max="8" width="14.54296875" style="19" customWidth="1"/>
    <col min="9" max="9" width="15.453125" style="19" customWidth="1"/>
    <col min="10" max="10" width="10.1796875" style="19" customWidth="1"/>
  </cols>
  <sheetData>
    <row r="1" spans="1:16" ht="69.75" customHeight="1" thickBot="1" x14ac:dyDescent="0.4">
      <c r="A1" s="231" t="s">
        <v>256</v>
      </c>
      <c r="B1" s="231"/>
      <c r="C1" s="231"/>
      <c r="D1" s="231"/>
      <c r="E1" s="231"/>
      <c r="F1" s="231"/>
      <c r="G1" s="231"/>
      <c r="H1" s="232" t="s">
        <v>257</v>
      </c>
      <c r="I1" s="232" t="s">
        <v>258</v>
      </c>
      <c r="J1" s="232" t="s">
        <v>259</v>
      </c>
      <c r="K1" s="226" t="s">
        <v>260</v>
      </c>
      <c r="L1" s="224" t="s">
        <v>261</v>
      </c>
      <c r="M1" s="224" t="s">
        <v>262</v>
      </c>
      <c r="N1" s="224" t="s">
        <v>263</v>
      </c>
      <c r="O1" s="224" t="s">
        <v>264</v>
      </c>
      <c r="P1" s="222" t="s">
        <v>265</v>
      </c>
    </row>
    <row r="2" spans="1:16" s="28" customFormat="1" ht="15" thickBot="1" x14ac:dyDescent="0.4">
      <c r="A2" s="24"/>
      <c r="B2" s="199" t="s">
        <v>135</v>
      </c>
      <c r="C2" s="200"/>
      <c r="D2" s="25" t="s">
        <v>136</v>
      </c>
      <c r="E2" s="26" t="s">
        <v>266</v>
      </c>
      <c r="F2" s="27" t="s">
        <v>267</v>
      </c>
      <c r="G2" s="58" t="s">
        <v>268</v>
      </c>
      <c r="H2" s="233"/>
      <c r="I2" s="233"/>
      <c r="J2" s="233"/>
      <c r="K2" s="227"/>
      <c r="L2" s="225"/>
      <c r="M2" s="225"/>
      <c r="N2" s="225"/>
      <c r="O2" s="225"/>
      <c r="P2" s="223"/>
    </row>
    <row r="3" spans="1:16" ht="29" hidden="1" x14ac:dyDescent="0.35">
      <c r="A3" s="205" t="s">
        <v>269</v>
      </c>
      <c r="B3" s="70" t="s">
        <v>179</v>
      </c>
      <c r="C3" s="37" t="s">
        <v>270</v>
      </c>
      <c r="D3" s="29" t="s">
        <v>143</v>
      </c>
      <c r="E3" s="30" t="s">
        <v>143</v>
      </c>
      <c r="F3" s="235" t="s">
        <v>158</v>
      </c>
      <c r="G3" s="236"/>
      <c r="H3" s="237"/>
      <c r="I3" s="238"/>
      <c r="J3" s="238"/>
      <c r="K3" s="245"/>
      <c r="L3" s="246"/>
      <c r="M3" s="246"/>
      <c r="N3" s="246"/>
      <c r="O3" s="246"/>
      <c r="P3" s="247"/>
    </row>
    <row r="4" spans="1:16" hidden="1" x14ac:dyDescent="0.35">
      <c r="A4" s="205"/>
      <c r="B4" s="71" t="s">
        <v>141</v>
      </c>
      <c r="C4" s="72" t="s">
        <v>271</v>
      </c>
      <c r="D4" s="29" t="s">
        <v>143</v>
      </c>
      <c r="E4" s="30" t="s">
        <v>143</v>
      </c>
      <c r="F4" s="31"/>
      <c r="G4" s="243"/>
      <c r="H4" s="239"/>
      <c r="I4" s="240"/>
      <c r="J4" s="240"/>
      <c r="K4" s="245"/>
      <c r="L4" s="246"/>
      <c r="M4" s="246"/>
      <c r="N4" s="246"/>
      <c r="O4" s="246"/>
      <c r="P4" s="247"/>
    </row>
    <row r="5" spans="1:16" ht="21" hidden="1" customHeight="1" x14ac:dyDescent="0.35">
      <c r="A5" s="205"/>
      <c r="B5" s="71" t="s">
        <v>144</v>
      </c>
      <c r="C5" s="29" t="s">
        <v>142</v>
      </c>
      <c r="D5" s="29" t="s">
        <v>143</v>
      </c>
      <c r="E5" s="30" t="s">
        <v>143</v>
      </c>
      <c r="F5" s="31"/>
      <c r="G5" s="244"/>
      <c r="H5" s="239"/>
      <c r="I5" s="240"/>
      <c r="J5" s="240"/>
      <c r="K5" s="245"/>
      <c r="L5" s="246"/>
      <c r="M5" s="246"/>
      <c r="N5" s="246"/>
      <c r="O5" s="246"/>
      <c r="P5" s="247"/>
    </row>
    <row r="6" spans="1:16" ht="21" hidden="1" customHeight="1" x14ac:dyDescent="0.35">
      <c r="A6" s="205"/>
      <c r="B6" s="71" t="s">
        <v>147</v>
      </c>
      <c r="C6" s="73" t="s">
        <v>272</v>
      </c>
      <c r="D6" s="29" t="s">
        <v>146</v>
      </c>
      <c r="E6" s="30" t="s">
        <v>143</v>
      </c>
      <c r="F6" s="32"/>
      <c r="G6" s="59"/>
      <c r="H6" s="239"/>
      <c r="I6" s="240"/>
      <c r="J6" s="240"/>
      <c r="K6" s="245"/>
      <c r="L6" s="246"/>
      <c r="M6" s="246"/>
      <c r="N6" s="246"/>
      <c r="O6" s="246"/>
      <c r="P6" s="247"/>
    </row>
    <row r="7" spans="1:16" ht="21" hidden="1" customHeight="1" x14ac:dyDescent="0.35">
      <c r="A7" s="205"/>
      <c r="B7" s="71" t="s">
        <v>150</v>
      </c>
      <c r="C7" s="29" t="s">
        <v>273</v>
      </c>
      <c r="D7" s="29" t="s">
        <v>149</v>
      </c>
      <c r="E7" s="30" t="s">
        <v>143</v>
      </c>
      <c r="F7" s="32"/>
      <c r="G7" s="59"/>
      <c r="H7" s="239"/>
      <c r="I7" s="240"/>
      <c r="J7" s="240"/>
      <c r="K7" s="245"/>
      <c r="L7" s="246"/>
      <c r="M7" s="246"/>
      <c r="N7" s="246"/>
      <c r="O7" s="246"/>
      <c r="P7" s="247"/>
    </row>
    <row r="8" spans="1:16" ht="21" hidden="1" customHeight="1" x14ac:dyDescent="0.35">
      <c r="A8" s="205"/>
      <c r="B8" s="71" t="s">
        <v>153</v>
      </c>
      <c r="C8" s="29" t="s">
        <v>274</v>
      </c>
      <c r="D8" s="29" t="s">
        <v>152</v>
      </c>
      <c r="E8" s="30" t="s">
        <v>143</v>
      </c>
      <c r="F8" s="32"/>
      <c r="G8" s="59"/>
      <c r="H8" s="241"/>
      <c r="I8" s="242"/>
      <c r="J8" s="242"/>
      <c r="K8" s="245"/>
      <c r="L8" s="246"/>
      <c r="M8" s="246"/>
      <c r="N8" s="246"/>
      <c r="O8" s="246"/>
      <c r="P8" s="247"/>
    </row>
    <row r="9" spans="1:16" ht="21" customHeight="1" x14ac:dyDescent="0.35">
      <c r="A9" s="205"/>
      <c r="B9" s="71" t="s">
        <v>156</v>
      </c>
      <c r="C9" s="29" t="s">
        <v>164</v>
      </c>
      <c r="D9" s="29" t="s">
        <v>275</v>
      </c>
      <c r="E9" s="30" t="s">
        <v>143</v>
      </c>
      <c r="F9" s="33"/>
      <c r="G9" s="60"/>
      <c r="H9" s="75"/>
      <c r="I9" s="75">
        <v>1</v>
      </c>
      <c r="J9" s="79"/>
      <c r="K9" s="86"/>
      <c r="L9" s="81"/>
      <c r="M9" s="81"/>
      <c r="N9" s="81"/>
      <c r="O9" s="81"/>
      <c r="P9" s="84"/>
    </row>
    <row r="10" spans="1:16" ht="21" customHeight="1" thickBot="1" x14ac:dyDescent="0.4">
      <c r="A10" s="234"/>
      <c r="B10" s="74" t="s">
        <v>159</v>
      </c>
      <c r="C10" s="34" t="s">
        <v>168</v>
      </c>
      <c r="D10" s="34" t="s">
        <v>276</v>
      </c>
      <c r="E10" s="35" t="s">
        <v>143</v>
      </c>
      <c r="F10" s="36"/>
      <c r="G10" s="61"/>
      <c r="H10" s="76"/>
      <c r="I10" s="76">
        <v>1</v>
      </c>
      <c r="J10" s="80"/>
      <c r="K10" s="87"/>
      <c r="L10" s="88"/>
      <c r="M10" s="88"/>
      <c r="N10" s="88"/>
      <c r="O10" s="88"/>
      <c r="P10" s="89"/>
    </row>
    <row r="11" spans="1:16" ht="48" customHeight="1" x14ac:dyDescent="0.35">
      <c r="A11" s="253" t="s">
        <v>277</v>
      </c>
      <c r="B11" s="70" t="s">
        <v>179</v>
      </c>
      <c r="C11" s="37" t="s">
        <v>278</v>
      </c>
      <c r="D11" s="37" t="s">
        <v>279</v>
      </c>
      <c r="E11" s="38" t="s">
        <v>280</v>
      </c>
      <c r="F11" s="52"/>
      <c r="G11" s="62"/>
      <c r="H11" s="77"/>
      <c r="I11" s="77"/>
      <c r="J11" s="78"/>
      <c r="K11" s="90"/>
      <c r="L11" s="91"/>
      <c r="M11" s="91"/>
      <c r="N11" s="91"/>
      <c r="O11" s="91"/>
      <c r="P11" s="92"/>
    </row>
    <row r="12" spans="1:16" ht="37.5" customHeight="1" x14ac:dyDescent="0.35">
      <c r="A12" s="205"/>
      <c r="B12" s="71" t="s">
        <v>141</v>
      </c>
      <c r="C12" s="37" t="s">
        <v>204</v>
      </c>
      <c r="D12" s="37" t="s">
        <v>205</v>
      </c>
      <c r="E12" s="38" t="s">
        <v>280</v>
      </c>
      <c r="F12" s="53" t="s">
        <v>162</v>
      </c>
      <c r="G12" s="63" t="s">
        <v>162</v>
      </c>
      <c r="H12" s="75"/>
      <c r="I12" s="75"/>
      <c r="J12" s="79"/>
      <c r="K12" s="85"/>
      <c r="L12" s="81"/>
      <c r="M12" s="81"/>
      <c r="N12" s="81"/>
      <c r="O12" s="81"/>
      <c r="P12" s="84"/>
    </row>
    <row r="13" spans="1:16" ht="46.5" customHeight="1" x14ac:dyDescent="0.35">
      <c r="A13" s="205"/>
      <c r="B13" s="71" t="s">
        <v>144</v>
      </c>
      <c r="C13" s="39" t="s">
        <v>207</v>
      </c>
      <c r="D13" s="39" t="s">
        <v>281</v>
      </c>
      <c r="E13" s="40" t="s">
        <v>282</v>
      </c>
      <c r="F13" s="32"/>
      <c r="G13" s="59"/>
      <c r="H13" s="75"/>
      <c r="I13" s="75"/>
      <c r="J13" s="79"/>
      <c r="K13" s="85"/>
      <c r="L13" s="81"/>
      <c r="M13" s="81"/>
      <c r="N13" s="81"/>
      <c r="O13" s="81"/>
      <c r="P13" s="84"/>
    </row>
    <row r="14" spans="1:16" ht="37.5" customHeight="1" x14ac:dyDescent="0.35">
      <c r="A14" s="205"/>
      <c r="B14" s="71" t="s">
        <v>147</v>
      </c>
      <c r="C14" s="39" t="s">
        <v>283</v>
      </c>
      <c r="D14" s="39" t="s">
        <v>202</v>
      </c>
      <c r="E14" s="40" t="s">
        <v>284</v>
      </c>
      <c r="F14" s="32"/>
      <c r="G14" s="59"/>
      <c r="H14" s="75"/>
      <c r="I14" s="75"/>
      <c r="J14" s="79"/>
      <c r="K14" s="85"/>
      <c r="L14" s="81"/>
      <c r="M14" s="81"/>
      <c r="N14" s="81"/>
      <c r="O14" s="81"/>
      <c r="P14" s="84"/>
    </row>
    <row r="15" spans="1:16" ht="37.5" customHeight="1" x14ac:dyDescent="0.35">
      <c r="A15" s="205"/>
      <c r="B15" s="71" t="s">
        <v>150</v>
      </c>
      <c r="C15" s="39" t="s">
        <v>285</v>
      </c>
      <c r="D15" s="39" t="s">
        <v>286</v>
      </c>
      <c r="E15" s="40" t="s">
        <v>284</v>
      </c>
      <c r="F15" s="32"/>
      <c r="G15" s="59"/>
      <c r="H15" s="75"/>
      <c r="I15" s="75"/>
      <c r="J15" s="79"/>
      <c r="K15" s="85"/>
      <c r="L15" s="81"/>
      <c r="M15" s="81"/>
      <c r="N15" s="81"/>
      <c r="O15" s="81"/>
      <c r="P15" s="84"/>
    </row>
    <row r="16" spans="1:16" ht="37.5" customHeight="1" x14ac:dyDescent="0.35">
      <c r="A16" s="205"/>
      <c r="B16" s="71" t="s">
        <v>153</v>
      </c>
      <c r="C16" s="39" t="s">
        <v>287</v>
      </c>
      <c r="D16" s="39" t="s">
        <v>181</v>
      </c>
      <c r="E16" s="40" t="s">
        <v>288</v>
      </c>
      <c r="F16" s="55"/>
      <c r="G16" s="59"/>
      <c r="H16" s="75"/>
      <c r="I16" s="75"/>
      <c r="J16" s="79"/>
      <c r="K16" s="85"/>
      <c r="L16" s="81"/>
      <c r="M16" s="81"/>
      <c r="N16" s="81"/>
      <c r="O16" s="81"/>
      <c r="P16" s="84"/>
    </row>
    <row r="17" spans="1:16" ht="37.5" customHeight="1" x14ac:dyDescent="0.35">
      <c r="A17" s="205"/>
      <c r="B17" s="71" t="s">
        <v>156</v>
      </c>
      <c r="C17" s="39" t="s">
        <v>289</v>
      </c>
      <c r="D17" s="57" t="s">
        <v>290</v>
      </c>
      <c r="E17" s="40" t="s">
        <v>288</v>
      </c>
      <c r="F17" s="54"/>
      <c r="G17" s="67"/>
      <c r="H17" s="75"/>
      <c r="I17" s="75"/>
      <c r="J17" s="79"/>
      <c r="K17" s="85"/>
      <c r="L17" s="81"/>
      <c r="M17" s="81"/>
      <c r="N17" s="81"/>
      <c r="O17" s="81"/>
      <c r="P17" s="84"/>
    </row>
    <row r="18" spans="1:16" ht="43.5" x14ac:dyDescent="0.35">
      <c r="A18" s="205"/>
      <c r="B18" s="71" t="s">
        <v>159</v>
      </c>
      <c r="C18" s="48" t="s">
        <v>291</v>
      </c>
      <c r="D18" s="48" t="s">
        <v>292</v>
      </c>
      <c r="E18" s="51" t="s">
        <v>293</v>
      </c>
      <c r="F18" s="56"/>
      <c r="G18" s="64"/>
      <c r="H18" s="75"/>
      <c r="I18" s="75"/>
      <c r="J18" s="79"/>
      <c r="K18" s="85"/>
      <c r="L18" s="81"/>
      <c r="M18" s="81"/>
      <c r="N18" s="81"/>
      <c r="O18" s="81"/>
      <c r="P18" s="84"/>
    </row>
    <row r="19" spans="1:16" ht="58" x14ac:dyDescent="0.35">
      <c r="A19" s="205"/>
      <c r="B19" s="71" t="s">
        <v>163</v>
      </c>
      <c r="C19" s="48" t="s">
        <v>294</v>
      </c>
      <c r="D19" s="48" t="s">
        <v>295</v>
      </c>
      <c r="E19" s="51" t="s">
        <v>296</v>
      </c>
      <c r="F19" s="32"/>
      <c r="G19" s="59"/>
      <c r="H19" s="75"/>
      <c r="I19" s="75"/>
      <c r="J19" s="79"/>
      <c r="K19" s="85"/>
      <c r="L19" s="81"/>
      <c r="M19" s="81"/>
      <c r="N19" s="81"/>
      <c r="O19" s="81"/>
      <c r="P19" s="84"/>
    </row>
    <row r="20" spans="1:16" ht="43.5" x14ac:dyDescent="0.35">
      <c r="A20" s="205"/>
      <c r="B20" s="71" t="s">
        <v>167</v>
      </c>
      <c r="C20" s="48" t="s">
        <v>198</v>
      </c>
      <c r="D20" s="48" t="s">
        <v>297</v>
      </c>
      <c r="E20" s="51" t="s">
        <v>293</v>
      </c>
      <c r="F20" s="56"/>
      <c r="G20" s="64"/>
      <c r="H20" s="75"/>
      <c r="I20" s="75"/>
      <c r="J20" s="79"/>
      <c r="K20" s="85"/>
      <c r="L20" s="81"/>
      <c r="M20" s="81"/>
      <c r="N20" s="81"/>
      <c r="O20" s="81"/>
      <c r="P20" s="84"/>
    </row>
    <row r="21" spans="1:16" ht="66" customHeight="1" x14ac:dyDescent="0.35">
      <c r="A21" s="205"/>
      <c r="B21" s="71" t="s">
        <v>171</v>
      </c>
      <c r="C21" s="48" t="s">
        <v>298</v>
      </c>
      <c r="D21" s="48" t="s">
        <v>299</v>
      </c>
      <c r="E21" s="40" t="s">
        <v>293</v>
      </c>
      <c r="F21" s="54" t="s">
        <v>162</v>
      </c>
      <c r="G21" s="65" t="s">
        <v>162</v>
      </c>
      <c r="H21" s="75"/>
      <c r="I21" s="75"/>
      <c r="J21" s="79"/>
      <c r="K21" s="85"/>
      <c r="L21" s="81"/>
      <c r="M21" s="81"/>
      <c r="N21" s="81"/>
      <c r="O21" s="81"/>
      <c r="P21" s="84"/>
    </row>
    <row r="22" spans="1:16" ht="37.5" customHeight="1" thickBot="1" x14ac:dyDescent="0.4">
      <c r="A22" s="234"/>
      <c r="B22" s="68" t="s">
        <v>174</v>
      </c>
      <c r="C22" s="39" t="s">
        <v>186</v>
      </c>
      <c r="D22" s="39" t="s">
        <v>300</v>
      </c>
      <c r="E22" s="40" t="s">
        <v>301</v>
      </c>
      <c r="F22" s="32"/>
      <c r="G22" s="59"/>
      <c r="H22" s="76"/>
      <c r="I22" s="76"/>
      <c r="J22" s="80"/>
      <c r="K22" s="93"/>
      <c r="L22" s="88"/>
      <c r="M22" s="88"/>
      <c r="N22" s="88"/>
      <c r="O22" s="88"/>
      <c r="P22" s="89"/>
    </row>
    <row r="23" spans="1:16" ht="25.5" customHeight="1" x14ac:dyDescent="0.35">
      <c r="A23" s="254" t="s">
        <v>302</v>
      </c>
      <c r="B23" s="257" t="s">
        <v>303</v>
      </c>
      <c r="C23" s="258"/>
      <c r="D23" s="41"/>
      <c r="E23" s="41"/>
      <c r="F23" s="261" t="s">
        <v>304</v>
      </c>
      <c r="G23" s="262"/>
      <c r="H23" s="66" t="s">
        <v>305</v>
      </c>
      <c r="I23" s="66" t="s">
        <v>306</v>
      </c>
      <c r="J23" s="82"/>
      <c r="K23" s="248"/>
      <c r="L23" s="249"/>
      <c r="M23" s="249"/>
      <c r="N23" s="249"/>
      <c r="O23" s="249"/>
      <c r="P23" s="250"/>
    </row>
    <row r="24" spans="1:16" ht="31.5" customHeight="1" x14ac:dyDescent="0.35">
      <c r="A24" s="255"/>
      <c r="B24" s="71" t="s">
        <v>179</v>
      </c>
      <c r="C24" s="209" t="s">
        <v>212</v>
      </c>
      <c r="D24" s="210"/>
      <c r="E24" s="230"/>
      <c r="F24" s="259"/>
      <c r="G24" s="260"/>
      <c r="H24" s="75" t="s">
        <v>85</v>
      </c>
      <c r="I24" s="75">
        <v>1</v>
      </c>
      <c r="J24" s="83"/>
      <c r="K24" s="86"/>
      <c r="L24" s="81"/>
      <c r="M24" s="81"/>
      <c r="N24" s="81"/>
      <c r="O24" s="81"/>
      <c r="P24" s="84"/>
    </row>
    <row r="25" spans="1:16" ht="31.5" customHeight="1" x14ac:dyDescent="0.35">
      <c r="A25" s="255"/>
      <c r="B25" s="71" t="s">
        <v>141</v>
      </c>
      <c r="C25" s="42" t="s">
        <v>213</v>
      </c>
      <c r="D25" s="45"/>
      <c r="E25" s="45"/>
      <c r="F25" s="228"/>
      <c r="G25" s="229"/>
      <c r="H25" s="75" t="s">
        <v>85</v>
      </c>
      <c r="I25" s="75">
        <v>1</v>
      </c>
      <c r="J25" s="79"/>
      <c r="K25" s="86"/>
      <c r="L25" s="81"/>
      <c r="M25" s="81"/>
      <c r="N25" s="81"/>
      <c r="O25" s="81"/>
      <c r="P25" s="84"/>
    </row>
    <row r="26" spans="1:16" ht="31.5" customHeight="1" x14ac:dyDescent="0.35">
      <c r="A26" s="255"/>
      <c r="B26" s="71" t="s">
        <v>144</v>
      </c>
      <c r="C26" s="43" t="s">
        <v>214</v>
      </c>
      <c r="D26" s="44"/>
      <c r="E26" s="44"/>
      <c r="F26" s="228"/>
      <c r="G26" s="229"/>
      <c r="H26" s="75" t="s">
        <v>85</v>
      </c>
      <c r="I26" s="75">
        <v>1</v>
      </c>
      <c r="J26" s="79"/>
      <c r="K26" s="86"/>
      <c r="L26" s="81"/>
      <c r="M26" s="81"/>
      <c r="N26" s="81"/>
      <c r="O26" s="81"/>
      <c r="P26" s="84"/>
    </row>
    <row r="27" spans="1:16" ht="31.5" customHeight="1" x14ac:dyDescent="0.35">
      <c r="A27" s="255"/>
      <c r="B27" s="71" t="s">
        <v>147</v>
      </c>
      <c r="C27" s="42" t="s">
        <v>215</v>
      </c>
      <c r="D27" s="45"/>
      <c r="E27" s="45"/>
      <c r="F27" s="228"/>
      <c r="G27" s="229"/>
      <c r="H27" s="75" t="s">
        <v>85</v>
      </c>
      <c r="I27" s="75">
        <v>1</v>
      </c>
      <c r="J27" s="79"/>
      <c r="K27" s="86"/>
      <c r="L27" s="81"/>
      <c r="M27" s="81"/>
      <c r="N27" s="81"/>
      <c r="O27" s="81"/>
      <c r="P27" s="84"/>
    </row>
    <row r="28" spans="1:16" ht="31.5" customHeight="1" x14ac:dyDescent="0.35">
      <c r="A28" s="255"/>
      <c r="B28" s="71" t="s">
        <v>150</v>
      </c>
      <c r="C28" s="209" t="s">
        <v>216</v>
      </c>
      <c r="D28" s="210"/>
      <c r="E28" s="230"/>
      <c r="F28" s="228"/>
      <c r="G28" s="229"/>
      <c r="H28" s="75" t="s">
        <v>85</v>
      </c>
      <c r="I28" s="75">
        <v>1</v>
      </c>
      <c r="J28" s="79"/>
      <c r="K28" s="86"/>
      <c r="L28" s="81"/>
      <c r="M28" s="81"/>
      <c r="N28" s="81"/>
      <c r="O28" s="81"/>
      <c r="P28" s="84"/>
    </row>
    <row r="29" spans="1:16" ht="31.5" customHeight="1" x14ac:dyDescent="0.35">
      <c r="A29" s="255"/>
      <c r="B29" s="71" t="s">
        <v>153</v>
      </c>
      <c r="C29" s="209" t="s">
        <v>307</v>
      </c>
      <c r="D29" s="210"/>
      <c r="E29" s="230"/>
      <c r="F29" s="228"/>
      <c r="G29" s="229"/>
      <c r="H29" s="75" t="s">
        <v>85</v>
      </c>
      <c r="I29" s="75">
        <v>1</v>
      </c>
      <c r="J29" s="79"/>
      <c r="K29" s="86"/>
      <c r="L29" s="81"/>
      <c r="M29" s="81"/>
      <c r="N29" s="81"/>
      <c r="O29" s="81"/>
      <c r="P29" s="84"/>
    </row>
    <row r="30" spans="1:16" ht="31.5" customHeight="1" x14ac:dyDescent="0.35">
      <c r="A30" s="255"/>
      <c r="B30" s="71" t="s">
        <v>156</v>
      </c>
      <c r="C30" s="30" t="s">
        <v>218</v>
      </c>
      <c r="D30" s="49"/>
      <c r="E30" s="49"/>
      <c r="F30" s="228"/>
      <c r="G30" s="229"/>
      <c r="H30" s="75" t="s">
        <v>85</v>
      </c>
      <c r="I30" s="75">
        <v>1</v>
      </c>
      <c r="J30" s="79"/>
      <c r="K30" s="86"/>
      <c r="L30" s="81"/>
      <c r="M30" s="81"/>
      <c r="N30" s="81"/>
      <c r="O30" s="81"/>
      <c r="P30" s="84"/>
    </row>
    <row r="31" spans="1:16" ht="31.5" customHeight="1" x14ac:dyDescent="0.35">
      <c r="A31" s="255"/>
      <c r="B31" s="71" t="s">
        <v>159</v>
      </c>
      <c r="C31" s="42" t="s">
        <v>219</v>
      </c>
      <c r="D31" s="49"/>
      <c r="E31" s="49"/>
      <c r="F31" s="228"/>
      <c r="G31" s="229"/>
      <c r="H31" s="75" t="s">
        <v>85</v>
      </c>
      <c r="I31" s="75">
        <v>1</v>
      </c>
      <c r="J31" s="79"/>
      <c r="K31" s="86"/>
      <c r="L31" s="81"/>
      <c r="M31" s="81"/>
      <c r="N31" s="81"/>
      <c r="O31" s="81"/>
      <c r="P31" s="84"/>
    </row>
    <row r="32" spans="1:16" ht="31.5" customHeight="1" thickBot="1" x14ac:dyDescent="0.4">
      <c r="A32" s="256"/>
      <c r="B32" s="69" t="s">
        <v>163</v>
      </c>
      <c r="C32" s="46" t="s">
        <v>220</v>
      </c>
      <c r="D32" s="47"/>
      <c r="E32" s="47"/>
      <c r="F32" s="251"/>
      <c r="G32" s="252"/>
      <c r="H32" s="76" t="s">
        <v>85</v>
      </c>
      <c r="I32" s="76">
        <v>1</v>
      </c>
      <c r="J32" s="80"/>
      <c r="K32" s="87"/>
      <c r="L32" s="88"/>
      <c r="M32" s="88"/>
      <c r="N32" s="88"/>
      <c r="O32" s="88"/>
      <c r="P32" s="89"/>
    </row>
  </sheetData>
  <mergeCells count="33">
    <mergeCell ref="F31:G31"/>
    <mergeCell ref="F32:G32"/>
    <mergeCell ref="A11:A22"/>
    <mergeCell ref="A23:A32"/>
    <mergeCell ref="B23:C23"/>
    <mergeCell ref="C24:E24"/>
    <mergeCell ref="C28:E28"/>
    <mergeCell ref="F27:G27"/>
    <mergeCell ref="F26:G26"/>
    <mergeCell ref="F25:G25"/>
    <mergeCell ref="F24:G24"/>
    <mergeCell ref="F23:G23"/>
    <mergeCell ref="K1:K2"/>
    <mergeCell ref="F28:G28"/>
    <mergeCell ref="C29:E29"/>
    <mergeCell ref="F29:G29"/>
    <mergeCell ref="F30:G30"/>
    <mergeCell ref="A1:G1"/>
    <mergeCell ref="H1:H2"/>
    <mergeCell ref="I1:I2"/>
    <mergeCell ref="J1:J2"/>
    <mergeCell ref="B2:C2"/>
    <mergeCell ref="A3:A10"/>
    <mergeCell ref="F3:G3"/>
    <mergeCell ref="H3:J8"/>
    <mergeCell ref="G4:G5"/>
    <mergeCell ref="K3:P8"/>
    <mergeCell ref="K23:P23"/>
    <mergeCell ref="P1:P2"/>
    <mergeCell ref="O1:O2"/>
    <mergeCell ref="N1:N2"/>
    <mergeCell ref="M1:M2"/>
    <mergeCell ref="L1:L2"/>
  </mergeCells>
  <pageMargins left="0.25" right="0.25" top="0.75" bottom="0.75" header="0.3" footer="0.3"/>
  <pageSetup scale="76" orientation="landscape" r:id="rId1"/>
  <rowBreaks count="1" manualBreakCount="1">
    <brk id="22" max="16383" man="1"/>
  </rowBreaks>
  <colBreaks count="1" manualBreakCount="1">
    <brk id="5"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51f506c-0d95-443c-b3b3-2deb0f806df2" xsi:nil="true"/>
    <lcf76f155ced4ddcb4097134ff3c332f xmlns="fa6e519a-d82a-49c2-b4aa-2326d05ebba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9926A46E299F45AB998E0C2F295A68" ma:contentTypeVersion="15" ma:contentTypeDescription="Create a new document." ma:contentTypeScope="" ma:versionID="53242a4ffe577ccd24d744ab9046bc56">
  <xsd:schema xmlns:xsd="http://www.w3.org/2001/XMLSchema" xmlns:xs="http://www.w3.org/2001/XMLSchema" xmlns:p="http://schemas.microsoft.com/office/2006/metadata/properties" xmlns:ns2="fa6e519a-d82a-49c2-b4aa-2326d05ebba1" xmlns:ns3="b51f506c-0d95-443c-b3b3-2deb0f806df2" targetNamespace="http://schemas.microsoft.com/office/2006/metadata/properties" ma:root="true" ma:fieldsID="9a770d3655803966aae635204b3e0dfa" ns2:_="" ns3:_="">
    <xsd:import namespace="fa6e519a-d82a-49c2-b4aa-2326d05ebba1"/>
    <xsd:import namespace="b51f506c-0d95-443c-b3b3-2deb0f806df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6e519a-d82a-49c2-b4aa-2326d05ebb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6a09d90-c870-44c7-a57b-ba2d06742bc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1f506c-0d95-443c-b3b3-2deb0f806df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ba6595a-22f7-4b91-bd80-c7b39839fef9}" ma:internalName="TaxCatchAll" ma:showField="CatchAllData" ma:web="b51f506c-0d95-443c-b3b3-2deb0f806df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536A3D-E661-4F31-A173-2B2F141A4FED}">
  <ds:schemaRefs>
    <ds:schemaRef ds:uri="http://schemas.microsoft.com/sharepoint/v3/contenttype/forms"/>
  </ds:schemaRefs>
</ds:datastoreItem>
</file>

<file path=customXml/itemProps2.xml><?xml version="1.0" encoding="utf-8"?>
<ds:datastoreItem xmlns:ds="http://schemas.openxmlformats.org/officeDocument/2006/customXml" ds:itemID="{BAF662AE-C447-4B92-B6D1-02939C3EA0E9}">
  <ds:schemaRefs>
    <ds:schemaRef ds:uri="http://schemas.microsoft.com/office/2006/metadata/properties"/>
    <ds:schemaRef ds:uri="http://schemas.microsoft.com/office/infopath/2007/PartnerControls"/>
    <ds:schemaRef ds:uri="b51f506c-0d95-443c-b3b3-2deb0f806df2"/>
    <ds:schemaRef ds:uri="fa6e519a-d82a-49c2-b4aa-2326d05ebba1"/>
  </ds:schemaRefs>
</ds:datastoreItem>
</file>

<file path=customXml/itemProps3.xml><?xml version="1.0" encoding="utf-8"?>
<ds:datastoreItem xmlns:ds="http://schemas.openxmlformats.org/officeDocument/2006/customXml" ds:itemID="{0C98D3E0-5537-4DE6-A56D-709536DAC8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6e519a-d82a-49c2-b4aa-2326d05ebba1"/>
    <ds:schemaRef ds:uri="b51f506c-0d95-443c-b3b3-2deb0f806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 </vt:lpstr>
      <vt:lpstr>PSH &amp; RRH</vt:lpstr>
      <vt:lpstr>Joint TH-RRH</vt:lpstr>
      <vt:lpstr>SSO - CE</vt:lpstr>
      <vt:lpstr>Housing First Fidelity</vt:lpstr>
      <vt:lpstr>RENEWAL PROJECT PERFORMANCE</vt:lpstr>
      <vt:lpstr>NEW PROJECT PERFORMANCE</vt:lpstr>
      <vt:lpstr>Proj Performance by Project</vt:lpstr>
      <vt:lpstr>'Joint TH-RRH'!Print_Area</vt:lpstr>
      <vt:lpstr>'PSH &amp; RRH'!Print_Area</vt:lpstr>
      <vt:lpstr>'SSO - 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Davis</dc:creator>
  <cp:keywords/>
  <dc:description/>
  <cp:lastModifiedBy>Amanda Erwin</cp:lastModifiedBy>
  <cp:revision/>
  <dcterms:created xsi:type="dcterms:W3CDTF">2022-07-13T19:30:03Z</dcterms:created>
  <dcterms:modified xsi:type="dcterms:W3CDTF">2024-08-21T23:13:26Z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0x0101000A9926A46E299F45AB998E0C2F295A68</vt:lpwstr>
  </property>
</Properties>
</file>